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7 .Сводные данные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96" i="1" l="1"/>
  <c r="E96" i="1"/>
  <c r="D96" i="1"/>
  <c r="C96" i="1"/>
  <c r="B96" i="1"/>
  <c r="A96" i="1"/>
  <c r="H95" i="1"/>
  <c r="E95" i="1"/>
  <c r="D95" i="1"/>
  <c r="C95" i="1"/>
  <c r="B95" i="1"/>
  <c r="A95" i="1"/>
  <c r="H94" i="1"/>
  <c r="E94" i="1"/>
  <c r="D94" i="1"/>
  <c r="C94" i="1"/>
  <c r="B94" i="1"/>
  <c r="A94" i="1"/>
  <c r="H93" i="1"/>
  <c r="E93" i="1"/>
  <c r="D93" i="1"/>
  <c r="C93" i="1"/>
  <c r="B93" i="1"/>
  <c r="A93" i="1"/>
  <c r="H92" i="1"/>
  <c r="E92" i="1"/>
  <c r="D92" i="1"/>
  <c r="C92" i="1"/>
  <c r="B92" i="1"/>
  <c r="A92" i="1"/>
  <c r="H91" i="1"/>
  <c r="E91" i="1"/>
  <c r="D91" i="1"/>
  <c r="C91" i="1"/>
  <c r="B91" i="1"/>
  <c r="A91" i="1"/>
  <c r="H90" i="1"/>
  <c r="E90" i="1"/>
  <c r="D90" i="1"/>
  <c r="C90" i="1"/>
  <c r="B90" i="1"/>
  <c r="A90" i="1"/>
  <c r="H89" i="1"/>
  <c r="E89" i="1"/>
  <c r="D89" i="1"/>
  <c r="C89" i="1"/>
  <c r="B89" i="1"/>
  <c r="A89" i="1"/>
  <c r="H88" i="1"/>
  <c r="E88" i="1"/>
  <c r="D88" i="1"/>
  <c r="C88" i="1"/>
  <c r="B88" i="1"/>
  <c r="A88" i="1"/>
  <c r="H87" i="1"/>
  <c r="E87" i="1"/>
  <c r="D87" i="1"/>
  <c r="C87" i="1"/>
  <c r="B87" i="1"/>
  <c r="A87" i="1"/>
  <c r="H86" i="1"/>
  <c r="E86" i="1"/>
  <c r="D86" i="1"/>
  <c r="C86" i="1"/>
  <c r="B86" i="1"/>
  <c r="A86" i="1"/>
  <c r="H85" i="1"/>
  <c r="E85" i="1"/>
  <c r="D85" i="1"/>
  <c r="C85" i="1"/>
  <c r="B85" i="1"/>
  <c r="A85" i="1"/>
  <c r="H84" i="1"/>
  <c r="E84" i="1"/>
  <c r="D84" i="1"/>
  <c r="C84" i="1"/>
  <c r="B84" i="1"/>
  <c r="A84" i="1"/>
  <c r="H83" i="1"/>
  <c r="E83" i="1"/>
  <c r="D83" i="1"/>
  <c r="C83" i="1"/>
  <c r="B83" i="1"/>
  <c r="A83" i="1"/>
  <c r="F82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H74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H67" i="1"/>
  <c r="E67" i="1"/>
  <c r="D67" i="1"/>
  <c r="C67" i="1"/>
  <c r="B67" i="1"/>
  <c r="A67" i="1"/>
  <c r="E66" i="1"/>
  <c r="D66" i="1"/>
  <c r="C66" i="1"/>
  <c r="B66" i="1"/>
  <c r="A66" i="1"/>
  <c r="H65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H59" i="1"/>
  <c r="E59" i="1"/>
  <c r="D59" i="1"/>
  <c r="C59" i="1"/>
  <c r="B59" i="1"/>
  <c r="A59" i="1"/>
  <c r="H58" i="1"/>
  <c r="E58" i="1"/>
  <c r="D58" i="1"/>
  <c r="C58" i="1"/>
  <c r="B58" i="1"/>
  <c r="A58" i="1"/>
  <c r="H57" i="1"/>
  <c r="E57" i="1"/>
  <c r="D57" i="1"/>
  <c r="C57" i="1"/>
  <c r="B57" i="1"/>
  <c r="A57" i="1"/>
  <c r="H56" i="1"/>
  <c r="E56" i="1"/>
  <c r="D56" i="1"/>
  <c r="C56" i="1"/>
  <c r="B56" i="1"/>
  <c r="A56" i="1"/>
  <c r="H55" i="1"/>
  <c r="E55" i="1"/>
  <c r="D55" i="1"/>
  <c r="C55" i="1"/>
  <c r="B55" i="1"/>
  <c r="A55" i="1"/>
  <c r="H54" i="1"/>
  <c r="E54" i="1"/>
  <c r="D54" i="1"/>
  <c r="C54" i="1"/>
  <c r="B54" i="1"/>
  <c r="A54" i="1"/>
  <c r="H53" i="1"/>
  <c r="E53" i="1"/>
  <c r="D53" i="1"/>
  <c r="C53" i="1"/>
  <c r="B53" i="1"/>
  <c r="A53" i="1"/>
  <c r="H52" i="1"/>
  <c r="E52" i="1"/>
  <c r="D52" i="1"/>
  <c r="C52" i="1"/>
  <c r="B52" i="1"/>
  <c r="A52" i="1"/>
  <c r="H51" i="1"/>
  <c r="E51" i="1"/>
  <c r="D51" i="1"/>
  <c r="C51" i="1"/>
  <c r="B51" i="1"/>
  <c r="A51" i="1"/>
  <c r="H50" i="1"/>
  <c r="E50" i="1"/>
  <c r="D50" i="1"/>
  <c r="C50" i="1"/>
  <c r="B50" i="1"/>
  <c r="A50" i="1"/>
  <c r="H49" i="1"/>
  <c r="E49" i="1"/>
  <c r="D49" i="1"/>
  <c r="C49" i="1"/>
  <c r="B49" i="1"/>
  <c r="A49" i="1"/>
  <c r="H48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H44" i="1"/>
  <c r="E44" i="1"/>
  <c r="D44" i="1"/>
  <c r="C44" i="1"/>
  <c r="B44" i="1"/>
  <c r="A44" i="1"/>
  <c r="H43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H36" i="1"/>
  <c r="E36" i="1"/>
  <c r="D36" i="1"/>
  <c r="C36" i="1"/>
  <c r="B36" i="1"/>
  <c r="A36" i="1"/>
  <c r="H35" i="1"/>
  <c r="E35" i="1"/>
  <c r="D35" i="1"/>
  <c r="C35" i="1"/>
  <c r="B35" i="1"/>
  <c r="A35" i="1"/>
  <c r="E34" i="1"/>
  <c r="D34" i="1"/>
  <c r="C34" i="1"/>
  <c r="B34" i="1"/>
  <c r="A34" i="1"/>
  <c r="H33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H30" i="1"/>
  <c r="E30" i="1"/>
  <c r="D30" i="1"/>
  <c r="C30" i="1"/>
  <c r="B30" i="1"/>
  <c r="A30" i="1"/>
  <c r="H29" i="1"/>
  <c r="E29" i="1"/>
  <c r="D29" i="1"/>
  <c r="C29" i="1"/>
  <c r="B29" i="1"/>
  <c r="A29" i="1"/>
  <c r="H28" i="1"/>
  <c r="E28" i="1"/>
  <c r="D28" i="1"/>
  <c r="C28" i="1"/>
  <c r="B28" i="1"/>
  <c r="A28" i="1"/>
  <c r="H27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<sst xmlns="http://schemas.openxmlformats.org/spreadsheetml/2006/main" count="13" uniqueCount="11">
  <si>
    <t>№ п/п</t>
  </si>
  <si>
    <t>Код отхода по ФККО</t>
  </si>
  <si>
    <t>Наименование отхода по ФККО</t>
  </si>
  <si>
    <t>Класс опасности отхода по ФККО</t>
  </si>
  <si>
    <t>Максимальное образование, т/год</t>
  </si>
  <si>
    <t>Размещение на собственных объектах размещения отходов, т/год</t>
  </si>
  <si>
    <t>Передача на размещение другим индивидуальным предпринимателям или юридическим лицам, т/год</t>
  </si>
  <si>
    <t>количество</t>
  </si>
  <si>
    <t>номер объекта размещения отходов в ГРОРО</t>
  </si>
  <si>
    <t>№ 12-00005-Х-00758-281114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</si>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</sst>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"/>
    <numFmt numFmtId="166" formatCode="0.000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Backups\&#1069;&#1083;&#1080;&#1085;&#1072;\32.%20&#1058;&#1069;&#1062;-2%20&#1055;&#1053;&#1054;&#1054;&#1051;&#1056;%20&#1049;&#1086;&#1096;&#1082;&#1072;&#1088;-&#1054;&#1083;&#1072;\&#1055;&#1053;&#1054;&#1054;&#1051;&#1056;%20&#1058;&#1069;&#1062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Сведения об отходах"/>
      <sheetName val="4. Удельное образование"/>
      <sheetName val="4.1 общая таблица"/>
      <sheetName val="5.раздел годовое образование"/>
      <sheetName val="5. общая таблица"/>
      <sheetName val="6.1 МНО"/>
      <sheetName val="6.2 обработка"/>
      <sheetName val="6.3. передача на утилизацию"/>
      <sheetName val="6.4. прием на утил"/>
      <sheetName val="6.5. Размещение у себя"/>
      <sheetName val="6.6 передача на размещение"/>
      <sheetName val="7 .Сводные данные"/>
    </sheetNames>
    <sheetDataSet>
      <sheetData sheetId="0">
        <row r="4">
          <cell r="A4">
            <v>1</v>
          </cell>
          <cell r="B4" t="str">
            <v>Лампы ртутные, ртутно-кварцевые, люминесцентны, утратившие потребительские свойства</v>
          </cell>
          <cell r="C4" t="str">
            <v>4 71 101 01 52 1</v>
          </cell>
          <cell r="D4">
            <v>1</v>
          </cell>
        </row>
        <row r="5">
          <cell r="A5">
            <v>2</v>
          </cell>
          <cell r="B5" t="str">
            <v>Отходы термометров ртутных</v>
          </cell>
          <cell r="C5" t="str">
            <v>4 71 920 00 52 1</v>
          </cell>
          <cell r="D5">
            <v>1</v>
          </cell>
        </row>
        <row r="6">
          <cell r="A6">
            <v>3</v>
          </cell>
          <cell r="B6" t="str">
            <v>Одиночные гальванические элементы (батарейки) никель-кадмиевые неповрежденные отработанные</v>
          </cell>
          <cell r="C6" t="str">
            <v>4 82 201 51 53 2</v>
          </cell>
          <cell r="D6">
            <v>2</v>
          </cell>
        </row>
        <row r="7">
          <cell r="A7">
            <v>4</v>
          </cell>
          <cell r="B7" t="str">
            <v>Аккумуляторные батареи источников бесперебойного питания свинцово-кислотные, утратившие потребительские свойства с электролитом</v>
          </cell>
          <cell r="C7" t="str">
            <v>4 82 212 11 53 2</v>
          </cell>
          <cell r="D7">
            <v>2</v>
          </cell>
        </row>
        <row r="8">
          <cell r="A8">
            <v>5</v>
          </cell>
          <cell r="B8" t="str">
            <v>Аккумуляторы свинцовые отработанные неповрежденные, с электролитом</v>
          </cell>
          <cell r="C8" t="str">
            <v>9 20 110 01 53 2</v>
          </cell>
          <cell r="D8">
            <v>2</v>
          </cell>
        </row>
        <row r="9">
          <cell r="A9">
            <v>6</v>
          </cell>
          <cell r="B9" t="str">
            <v>Отходы минеральных масел моторных</v>
          </cell>
          <cell r="C9" t="str">
            <v>4 06 110 01 31 3</v>
          </cell>
          <cell r="D9">
            <v>3</v>
          </cell>
        </row>
        <row r="10">
          <cell r="A10">
            <v>7</v>
          </cell>
          <cell r="B10" t="str">
            <v>Отходы минеральных масел индустриальных</v>
          </cell>
          <cell r="C10" t="str">
            <v>4 06 130 01 31 3</v>
          </cell>
          <cell r="D10">
            <v>3</v>
          </cell>
        </row>
        <row r="11">
          <cell r="A11">
            <v>8</v>
          </cell>
          <cell r="B11" t="str">
            <v>Отходы минеральных масел трансформаторных, не содержащих галогены</v>
          </cell>
          <cell r="C11" t="str">
            <v>4 06 140 01 31 3</v>
          </cell>
          <cell r="D11">
            <v>3</v>
          </cell>
        </row>
        <row r="12">
          <cell r="A12">
            <v>9</v>
          </cell>
          <cell r="B12" t="str">
            <v>Отходы минеральных масел компрессорных</v>
          </cell>
          <cell r="C12" t="str">
            <v>4 06 166 01 31 3</v>
          </cell>
          <cell r="D12">
            <v>3</v>
          </cell>
        </row>
        <row r="13">
          <cell r="A13">
            <v>10</v>
          </cell>
          <cell r="B13" t="str">
            <v>Отходы минеральных масел турбинных</v>
          </cell>
          <cell r="C13" t="str">
            <v>4 06 170 01 31 3</v>
          </cell>
          <cell r="D13">
            <v>3</v>
          </cell>
        </row>
        <row r="14">
          <cell r="A14">
            <v>11</v>
          </cell>
          <cell r="B14" t="str">
            <v>Герметики углеводородные на основе каучука, утратившие потребительские свойства</v>
          </cell>
          <cell r="C14" t="str">
            <v>4 14 435 02 30 3</v>
          </cell>
          <cell r="D14">
            <v>3</v>
          </cell>
        </row>
        <row r="15">
          <cell r="A15">
            <v>12</v>
          </cell>
          <cell r="B15" t="str">
            <v>Тара полиэтиленовая, загрязненная лакокрасочными материалами (содержание 5% и более)</v>
          </cell>
          <cell r="C15" t="str">
            <v>4 38 111 01 51 3</v>
          </cell>
          <cell r="D15">
            <v>3</v>
          </cell>
        </row>
        <row r="16">
          <cell r="A16">
            <v>13</v>
          </cell>
          <cell r="B16" t="str">
            <v>Силикагель отработанный, загрязненный нефтью и нефтепродуктами (содержание нефтепродуктов 15% и более)</v>
          </cell>
          <cell r="C16" t="str">
            <v>4 42 503 11 29 3</v>
          </cell>
          <cell r="D16">
            <v>3</v>
          </cell>
        </row>
        <row r="17">
          <cell r="A17">
            <v>14</v>
          </cell>
          <cell r="B17" t="str">
            <v>Фильтры бумажные отработанные, загрязненные нефтепродуктами (содержание нефтепродуктов 15% и более)</v>
          </cell>
          <cell r="C17" t="str">
            <v>4 43 114 11 60 3</v>
          </cell>
          <cell r="D17">
            <v>3</v>
          </cell>
        </row>
        <row r="18">
          <cell r="A18">
            <v>15</v>
          </cell>
          <cell r="B18" t="str">
            <v>Лом и отходы меди несортированные незагрязненные</v>
          </cell>
          <cell r="C18" t="str">
            <v>4 62 110 99 20 3</v>
          </cell>
          <cell r="D18">
            <v>3</v>
          </cell>
        </row>
        <row r="19">
          <cell r="A19">
            <v>16</v>
          </cell>
          <cell r="B19" t="str">
            <v>Лом свинца несортированный</v>
          </cell>
          <cell r="C19" t="str">
            <v>4 62 400 03 20 3</v>
          </cell>
          <cell r="D19">
            <v>3</v>
          </cell>
        </row>
        <row r="20">
          <cell r="A20">
            <v>17</v>
          </cell>
          <cell r="B20" t="str">
            <v>Тара из черных металлов, загрязненная лакокрасочными материалами (содержание 5% и более)</v>
          </cell>
          <cell r="C20" t="str">
            <v>4 68 112 01 51 3</v>
          </cell>
          <cell r="D20">
            <v>3</v>
          </cell>
        </row>
        <row r="21">
          <cell r="A21">
            <v>18</v>
          </cell>
          <cell r="B21" t="str">
            <v>Отходы от уборки мест проведения ремонтных работ, в том числе сварки, резки металлов, содержащие преимущественно цветные металлы в смеси</v>
          </cell>
          <cell r="C21" t="str">
            <v>7 33 331 11 20 3</v>
          </cell>
          <cell r="D21">
            <v>3</v>
          </cell>
        </row>
        <row r="22">
          <cell r="A22">
            <v>19</v>
          </cell>
          <cell r="B22" t="str">
            <v>Шпалы железнодорожные деревянные, пропитанные антисептическими средствами, отработанные</v>
          </cell>
          <cell r="C22" t="str">
            <v>8 41 000 01 51 3</v>
          </cell>
          <cell r="D22">
            <v>3</v>
          </cell>
        </row>
        <row r="23">
          <cell r="A23">
            <v>20</v>
          </cell>
          <cell r="B23" t="str">
            <v>Обтирочный материал, загрязненный лакокрасочными материалами (в количестве 5% и более)</v>
          </cell>
          <cell r="C23" t="str">
            <v>8 92 110 01 60 3</v>
          </cell>
          <cell r="D23">
            <v>3</v>
          </cell>
        </row>
        <row r="24">
          <cell r="A24">
            <v>21</v>
          </cell>
          <cell r="B24" t="str">
            <v>Шлам очистки емкостей и трубопроводов от нефти и нефтепродуктов</v>
          </cell>
          <cell r="C24" t="str">
            <v>9 11 200 02 39 3</v>
          </cell>
          <cell r="D24">
            <v>3</v>
          </cell>
        </row>
        <row r="25">
          <cell r="A25">
            <v>22</v>
          </cell>
          <cell r="B25" t="str">
            <v>Опилки и стружка древесные, загрязненные нефтью или нефтепродуктами (содержание нефти или нефтепродуктов 15 % и более)</v>
          </cell>
          <cell r="C25" t="str">
            <v>9 19 205 01 39 3</v>
          </cell>
          <cell r="D25">
            <v>3</v>
          </cell>
        </row>
        <row r="26">
          <cell r="A26">
            <v>23</v>
          </cell>
          <cell r="B26" t="str">
            <v>Отходы асбоцемента в кусковой форме</v>
          </cell>
          <cell r="C26" t="str">
            <v>3 46 420 01 21 4</v>
          </cell>
          <cell r="D26">
            <v>4</v>
          </cell>
        </row>
        <row r="27">
          <cell r="A27">
            <v>24</v>
          </cell>
          <cell r="B27" t="str">
            <v>Осадок гашения извести при производстве известкового молока</v>
          </cell>
          <cell r="C27" t="str">
            <v>3 46 910 01 39 4</v>
          </cell>
          <cell r="D27">
            <v>4</v>
          </cell>
        </row>
        <row r="28">
          <cell r="A28">
            <v>25</v>
          </cell>
          <cell r="B28" t="str">
            <v>Пыль (порошок)  абразивные от шлифования черных металлов с содержанием металла  менее 50 %</v>
          </cell>
          <cell r="C28" t="str">
            <v>3 61 221 02 42 4</v>
          </cell>
          <cell r="D28">
            <v>4</v>
          </cell>
        </row>
        <row r="29">
          <cell r="A29">
            <v>26</v>
          </cell>
          <cell r="B29" t="str">
            <v>Спецодежда из хлопчатобумажного и смешанных волокон, утратившая потребительские свойства, незагрязненная</v>
          </cell>
          <cell r="C29" t="str">
            <v>4 02 110 01 62 4</v>
          </cell>
          <cell r="D29">
            <v>4</v>
          </cell>
        </row>
        <row r="30">
          <cell r="A30">
            <v>27</v>
          </cell>
          <cell r="B30" t="str">
            <v>Отходы электроизоляционного картона и кабельной бумаги в смеси</v>
          </cell>
          <cell r="C30" t="str">
            <v>4 05 229 11 71 4</v>
          </cell>
          <cell r="D30">
            <v>4</v>
          </cell>
        </row>
        <row r="31">
          <cell r="A31">
            <v>28</v>
          </cell>
          <cell r="B31" t="str">
            <v>Тара полипропиленовая, загрязненная неорганическими карбонатами и сульфатами</v>
          </cell>
          <cell r="C31" t="str">
            <v>4 38 122 13 51 4</v>
          </cell>
          <cell r="D31">
            <v>4</v>
          </cell>
        </row>
        <row r="32">
          <cell r="A32">
            <v>29</v>
          </cell>
          <cell r="B32" t="str">
            <v>Отходы резиноасбестовых изделий незагрязненные</v>
          </cell>
          <cell r="C32" t="str">
            <v>4 55 700 00 71 4</v>
          </cell>
          <cell r="D32">
            <v>4</v>
          </cell>
        </row>
        <row r="33">
          <cell r="A33">
            <v>30</v>
          </cell>
          <cell r="B33" t="str">
            <v>Отходы изделий из паронита, загрязненных нефтепродуктами (содержание нефтепродуктов менее 10%)</v>
          </cell>
          <cell r="C33" t="str">
            <v>4 55 711 21 51 4</v>
          </cell>
          <cell r="D33">
            <v>4</v>
          </cell>
        </row>
        <row r="34">
          <cell r="A34">
            <v>31</v>
          </cell>
          <cell r="B34" t="str">
            <v>Отходы шлаковаты незагрязненные</v>
          </cell>
          <cell r="C34" t="str">
            <v>4 57 111 01 20 4</v>
          </cell>
          <cell r="D34">
            <v>4</v>
          </cell>
        </row>
        <row r="35">
          <cell r="A35">
            <v>32</v>
          </cell>
          <cell r="B35" t="str">
            <v>Отходы базальтового волокна и материалов на его основе</v>
          </cell>
          <cell r="C35" t="str">
            <v>4 57 112 01 20 4</v>
          </cell>
          <cell r="D35">
            <v>4</v>
          </cell>
        </row>
        <row r="36">
          <cell r="A36">
            <v>33</v>
          </cell>
          <cell r="B36" t="str">
            <v>Cистемный блок компьютера, утративший потребительские свойства</v>
          </cell>
          <cell r="C36" t="str">
            <v>4 81 201 01 52 4</v>
          </cell>
          <cell r="D36">
            <v>4</v>
          </cell>
        </row>
        <row r="37">
          <cell r="A37">
            <v>34</v>
          </cell>
          <cell r="B37" t="str">
            <v>Принтеры, сканеры, многофункциональные устройства (МФУ), утратившие потребительские свойства</v>
          </cell>
          <cell r="C37" t="str">
            <v>4 81 202 01 52 4</v>
          </cell>
          <cell r="D37">
            <v>4</v>
          </cell>
        </row>
        <row r="38">
          <cell r="A38">
            <v>35</v>
          </cell>
          <cell r="B38" t="str">
            <v>Картриджи печатающих устройств с содержанием тонера менее 7% отработанные</v>
          </cell>
          <cell r="C38" t="str">
            <v>4 81 203 02 52 4</v>
          </cell>
          <cell r="D38">
            <v>4</v>
          </cell>
        </row>
        <row r="39">
          <cell r="A39">
            <v>36</v>
          </cell>
          <cell r="B39" t="str">
            <v>Клавиатура, манипулятор "мышь" с соединительными проводами, утратившие потребительские свойства</v>
          </cell>
          <cell r="C39" t="str">
            <v>4 81 204 01 52 4</v>
          </cell>
          <cell r="D39">
            <v>4</v>
          </cell>
        </row>
        <row r="40">
          <cell r="A40">
            <v>37</v>
          </cell>
          <cell r="B40" t="str">
            <v>Мониторы компьютерные жидкокристаллические, утратившие потребительские свойства</v>
          </cell>
          <cell r="C40" t="str">
            <v>4 81 205 02 52 4</v>
          </cell>
          <cell r="D40">
            <v>4</v>
          </cell>
        </row>
        <row r="41">
          <cell r="A41">
            <v>38</v>
          </cell>
          <cell r="B41" t="str">
            <v>Мониторы компьютерные электроннолучевые, утратившие потребительские свойства</v>
          </cell>
          <cell r="C41" t="str">
            <v>4 81 205 03 52 4</v>
          </cell>
          <cell r="D41">
            <v>4</v>
          </cell>
        </row>
        <row r="42">
          <cell r="A42">
            <v>39</v>
          </cell>
          <cell r="B42" t="str">
            <v>Светодиодные лампы, утратившие потребительские свойства</v>
          </cell>
          <cell r="C42" t="str">
            <v>4 82 415 01 52 4</v>
          </cell>
          <cell r="D42">
            <v>4</v>
          </cell>
        </row>
        <row r="43">
          <cell r="A43">
            <v>40</v>
          </cell>
          <cell r="B43" t="str">
            <v>Антрацит отработанный при водоподготовке</v>
          </cell>
          <cell r="C43" t="str">
            <v xml:space="preserve">7 10 212 31 49 4 </v>
          </cell>
          <cell r="D43">
            <v>4</v>
          </cell>
        </row>
        <row r="44">
          <cell r="A44">
            <v>41</v>
          </cell>
          <cell r="B44" t="str">
            <v>Отходы мебели из разнородных материалов</v>
          </cell>
          <cell r="C44" t="str">
            <v>4 92 111 81 52 4</v>
          </cell>
          <cell r="D44">
            <v>4</v>
          </cell>
        </row>
        <row r="45">
          <cell r="A45">
            <v>42</v>
          </cell>
          <cell r="B45" t="str">
            <v>Фильтры на основе целлюлозы, отработанные при водоподготовке</v>
          </cell>
          <cell r="C45" t="str">
            <v>7 10 215 21 52 4</v>
          </cell>
          <cell r="D45">
            <v>4</v>
          </cell>
        </row>
        <row r="46">
          <cell r="A46">
            <v>43</v>
          </cell>
          <cell r="B46" t="str">
            <v>Отходы зачистки градирен оборотных систем водоснабжения, содержащие преимущественно оксиды кремния, кальция и железа</v>
          </cell>
          <cell r="C46" t="str">
            <v>7 28 710 13 39 4</v>
          </cell>
          <cell r="D46">
            <v>4</v>
          </cell>
        </row>
        <row r="47">
          <cell r="A47">
            <v>44</v>
          </cell>
          <cell r="B47" t="str">
            <v>Мусор от офисных и бытовых помещений организаций несортированный (исключая крупногабаритный)</v>
          </cell>
          <cell r="C47" t="str">
            <v>7 33 100 01 72 4</v>
          </cell>
          <cell r="D47">
            <v>4</v>
          </cell>
        </row>
        <row r="48">
          <cell r="A48">
            <v>45</v>
          </cell>
          <cell r="B48" t="str">
            <v>Мусор от сноса и разборки зданий несортированный</v>
          </cell>
          <cell r="C48" t="str">
            <v>8 12 901 01 72 4</v>
          </cell>
          <cell r="D48">
            <v>4</v>
          </cell>
        </row>
        <row r="49">
          <cell r="A49">
            <v>46</v>
          </cell>
          <cell r="B49" t="str">
            <v>Лом бетона при строительстве и ремонте производственных зданий и сооружений</v>
          </cell>
          <cell r="C49" t="str">
            <v>8 22 211 11 20 4</v>
          </cell>
          <cell r="D49">
            <v>4</v>
          </cell>
        </row>
        <row r="50">
          <cell r="A50">
            <v>47</v>
          </cell>
          <cell r="B50" t="str">
            <v>Отходы затвердевшего строительного раствора в кусковой форме</v>
          </cell>
          <cell r="C50" t="str">
            <v>8 22 401 01 21 4</v>
          </cell>
          <cell r="D50">
            <v>4</v>
          </cell>
        </row>
        <row r="51">
          <cell r="A51">
            <v>48</v>
          </cell>
          <cell r="B51" t="str">
            <v>Лом бетонных, железобетонных изделий в смеси при демонтаже строительных конструкций</v>
          </cell>
          <cell r="C51" t="str">
            <v>8 22 911 11 20 4</v>
          </cell>
          <cell r="D51">
            <v>4</v>
          </cell>
        </row>
        <row r="52">
          <cell r="A52">
            <v>49</v>
          </cell>
          <cell r="B52" t="str">
            <v>Отходы рубероида</v>
          </cell>
          <cell r="C52" t="str">
            <v>8 26 210 01 51 4</v>
          </cell>
          <cell r="D52">
            <v>4</v>
          </cell>
        </row>
        <row r="53">
          <cell r="A53">
            <v>50</v>
          </cell>
          <cell r="B53" t="str">
            <v>Отходы линолеума незагрязненные</v>
          </cell>
          <cell r="C53" t="str">
            <v>8 27 100 01 51 4</v>
          </cell>
          <cell r="D53">
            <v>4</v>
          </cell>
        </row>
        <row r="54">
          <cell r="A54">
            <v>51</v>
          </cell>
          <cell r="B54" t="str">
            <v>Отходы кровельных и изоляционных материалов в смеси при ремонте кровли зданий и сооружений</v>
          </cell>
          <cell r="C54" t="str">
            <v>8 29 171 11 71 4</v>
          </cell>
          <cell r="D54">
            <v>4</v>
          </cell>
        </row>
        <row r="55">
          <cell r="A55">
            <v>52</v>
          </cell>
          <cell r="B55" t="str">
            <v>Отходы (мусор) от строительных и ремонтных работ</v>
          </cell>
          <cell r="C55" t="str">
            <v>8 90 000 01 72 4</v>
          </cell>
          <cell r="D55">
            <v>4</v>
          </cell>
        </row>
        <row r="56">
          <cell r="A56">
            <v>53</v>
          </cell>
          <cell r="B56" t="str">
            <v>Обтирочный материал, загрязненный лакокрасочными материалами в количестве менее 5%)</v>
          </cell>
          <cell r="C56" t="str">
            <v>8 92 110 02 60 4</v>
          </cell>
          <cell r="D56">
            <v>4</v>
          </cell>
        </row>
        <row r="57">
          <cell r="A57">
            <v>54</v>
          </cell>
          <cell r="B57" t="str">
            <v>Лом обмуровки паровых котлов</v>
          </cell>
          <cell r="C57" t="str">
            <v>9 12 102 21 21 4</v>
          </cell>
          <cell r="D57">
            <v>4</v>
          </cell>
        </row>
        <row r="58">
          <cell r="A58">
            <v>55</v>
          </cell>
          <cell r="B58" t="str">
            <v>Шлак сварочный</v>
          </cell>
          <cell r="C58" t="str">
            <v>9 19 100 02 20 4</v>
          </cell>
          <cell r="D58">
            <v>4</v>
          </cell>
        </row>
        <row r="59">
          <cell r="A59">
            <v>56</v>
          </cell>
          <cell r="B59" t="str">
            <v>Песок, загрязненный нефтью или нефтепродуктами (содержание нефти или нефтепродуктов менее 15%)</v>
          </cell>
          <cell r="C59" t="str">
            <v>9 19 201 02 39 4</v>
          </cell>
          <cell r="D59">
            <v>4</v>
          </cell>
        </row>
        <row r="60">
          <cell r="A60">
            <v>57</v>
          </cell>
          <cell r="B60" t="str">
            <v>Обтирочный материал, загрязненный нефтью или нефтепродуктами (содержание нефти или нефтепродуктов менее 15%)</v>
          </cell>
          <cell r="C60" t="str">
            <v>9 19 204 02 60 4</v>
          </cell>
          <cell r="D60">
            <v>4</v>
          </cell>
        </row>
        <row r="61">
          <cell r="A61">
            <v>58</v>
          </cell>
          <cell r="B61" t="str">
            <v>Обтирочный материал, загрязненный материалами лакокрасочными и аналогичными для нанесения покрытий, малоопасный</v>
          </cell>
          <cell r="C61" t="str">
            <v>9 19 302 53 60 4</v>
          </cell>
          <cell r="D61">
            <v>4</v>
          </cell>
        </row>
        <row r="62">
          <cell r="A62">
            <v>59</v>
          </cell>
          <cell r="B62" t="str">
            <v>Отходы резины, резиновых изделий при демонтаже техники и оборудования, не подлежащих восстановлению</v>
          </cell>
          <cell r="C62" t="str">
            <v>7 41 314 11 72 4</v>
          </cell>
          <cell r="D62">
            <v>4</v>
          </cell>
        </row>
        <row r="63">
          <cell r="A63">
            <v>60</v>
          </cell>
          <cell r="B63" t="str">
            <v>Покрышки пневматических шин с металлическим кордом отработанные</v>
          </cell>
          <cell r="C63" t="str">
            <v>9 21 130 02 50 4</v>
          </cell>
          <cell r="D63">
            <v>4</v>
          </cell>
        </row>
        <row r="64">
          <cell r="A64">
            <v>61</v>
          </cell>
          <cell r="B64" t="str">
            <v>Отходы сучьев, ветвей от лесоразработок</v>
          </cell>
          <cell r="C64" t="str">
            <v>1 52 110 01 21 5</v>
          </cell>
          <cell r="D64">
            <v>5</v>
          </cell>
        </row>
        <row r="65">
          <cell r="A65">
            <v>62</v>
          </cell>
          <cell r="B65" t="str">
            <v>Стружка черных металлов несортированная незагрязненная</v>
          </cell>
          <cell r="C65" t="str">
            <v>3 61 212 03 22 5</v>
          </cell>
          <cell r="D65">
            <v>5</v>
          </cell>
        </row>
        <row r="66">
          <cell r="A66">
            <v>63</v>
          </cell>
          <cell r="B66" t="str">
            <v>Тара деревянная, утратившая потребительские свойства, незагрязненная</v>
          </cell>
          <cell r="C66" t="str">
            <v>4 04 140 00 51 5</v>
          </cell>
          <cell r="D66">
            <v>5</v>
          </cell>
        </row>
        <row r="67">
          <cell r="A67">
            <v>64</v>
          </cell>
          <cell r="B67" t="str">
            <v>Отходы бумаги и картона от канцелярской деятельности и делопроизводства</v>
          </cell>
          <cell r="C67" t="str">
            <v>4 05 122 02 60 5</v>
          </cell>
          <cell r="D67">
            <v>5</v>
          </cell>
        </row>
        <row r="68">
          <cell r="A68">
            <v>65</v>
          </cell>
          <cell r="B68" t="str">
            <v>Упаковка из бумаги и/или картона в смеси незагрязненная</v>
          </cell>
          <cell r="C68" t="str">
            <v>4 05 189 11 60 5</v>
          </cell>
          <cell r="D68">
            <v>5</v>
          </cell>
        </row>
        <row r="69">
          <cell r="A69">
            <v>66</v>
          </cell>
          <cell r="B69" t="str">
            <v>Отходы потребления различных видов белой и цветной бумаги, кроме черного и коричневого цветов</v>
          </cell>
          <cell r="C69" t="str">
            <v>4 05 402 01 20 5</v>
          </cell>
          <cell r="D69">
            <v>5</v>
          </cell>
        </row>
        <row r="70">
          <cell r="A70">
            <v>67</v>
          </cell>
          <cell r="B70" t="str">
            <v>Отходы прочих изделий из вулканизированной резины незагрязненные в смеси</v>
          </cell>
          <cell r="C70" t="str">
            <v>4 31 199 91 72 5</v>
          </cell>
          <cell r="D70">
            <v>5</v>
          </cell>
        </row>
        <row r="71">
          <cell r="A71">
            <v>68</v>
          </cell>
          <cell r="B71" t="str">
            <v>Отходы пленки полиэтилена и изделий из нее незагрязненные</v>
          </cell>
          <cell r="C71" t="str">
            <v>4 34 110 02 29 5</v>
          </cell>
          <cell r="D71">
            <v>5</v>
          </cell>
        </row>
        <row r="72">
          <cell r="A72">
            <v>69</v>
          </cell>
          <cell r="B72" t="str">
            <v>Лом изделий из стекла</v>
          </cell>
          <cell r="C72" t="str">
            <v>4 51 101 00 20 5</v>
          </cell>
          <cell r="D72">
            <v>5</v>
          </cell>
        </row>
        <row r="73">
          <cell r="A73">
            <v>70</v>
          </cell>
          <cell r="B73" t="str">
            <v>Абразивные круги отработанные, лом отработанных абразивных кругов</v>
          </cell>
          <cell r="C73" t="str">
            <v>4 56 100 01 51 5</v>
          </cell>
          <cell r="D73">
            <v>5</v>
          </cell>
        </row>
        <row r="74">
          <cell r="A74">
            <v>71</v>
          </cell>
          <cell r="B74" t="str">
            <v>Лом фарфоровых и стеклянных изоляторов в смеси незагрязненный</v>
          </cell>
          <cell r="C74" t="str">
            <v>4 59 110 11 71 5</v>
          </cell>
          <cell r="D74">
            <v>5</v>
          </cell>
        </row>
        <row r="75">
          <cell r="A75">
            <v>72</v>
          </cell>
          <cell r="B75" t="str">
            <v>Лом и отходы, содержащие незагрязненные черные металлы в виде изделий, кусков, несортированные</v>
          </cell>
          <cell r="C75" t="str">
            <v>4 61 010 01 20 5</v>
          </cell>
          <cell r="D75">
            <v>5</v>
          </cell>
        </row>
        <row r="76">
          <cell r="A76">
            <v>73</v>
          </cell>
          <cell r="B76" t="str">
            <v>Лом и отходы стальные несортированные</v>
          </cell>
          <cell r="C76" t="str">
            <v>4 61 200 99 20 5</v>
          </cell>
          <cell r="D76">
            <v>5</v>
          </cell>
        </row>
        <row r="77">
          <cell r="A77">
            <v>74</v>
          </cell>
          <cell r="B77" t="str">
            <v>Лом и отходы бронзы несортированные</v>
          </cell>
          <cell r="C77" t="str">
            <v>4 62 130 99 20 5</v>
          </cell>
          <cell r="D77">
            <v>5</v>
          </cell>
        </row>
        <row r="78">
          <cell r="A78">
            <v>75</v>
          </cell>
          <cell r="B78" t="str">
            <v>Лом и отходы латуни несортированные</v>
          </cell>
          <cell r="C78" t="str">
            <v>4 62 140 99 20 5</v>
          </cell>
          <cell r="D78">
            <v>5</v>
          </cell>
        </row>
        <row r="79">
          <cell r="A79">
            <v>76</v>
          </cell>
          <cell r="B79" t="str">
            <v>Лом и отходы алюминия несортированные</v>
          </cell>
          <cell r="C79" t="str">
            <v>4 62 200 06 20 5</v>
          </cell>
          <cell r="D79">
            <v>5</v>
          </cell>
        </row>
        <row r="80">
          <cell r="A80">
            <v>77</v>
          </cell>
          <cell r="B80" t="str">
            <v>Отходы изолированных проводов и кабелей</v>
          </cell>
          <cell r="C80" t="str">
            <v>4 82 302 01 52 5</v>
          </cell>
          <cell r="D80">
            <v>5</v>
          </cell>
        </row>
        <row r="81">
          <cell r="A81">
            <v>78</v>
          </cell>
          <cell r="B81" t="str">
            <v>Осадок осветления природной воды при обработке известковым молоком и коагулянтом на основе сульфата железа</v>
          </cell>
          <cell r="C81" t="str">
            <v>6 12 102 11 39 5</v>
          </cell>
          <cell r="D81">
            <v>5</v>
          </cell>
        </row>
        <row r="82">
          <cell r="A82">
            <v>79</v>
          </cell>
          <cell r="B82" t="str">
            <v>Бой строительного кирпича</v>
          </cell>
          <cell r="C82" t="str">
            <v>3 43 210 01 20 5</v>
          </cell>
          <cell r="D82">
            <v>5</v>
          </cell>
        </row>
        <row r="83">
          <cell r="A83">
            <v>80</v>
          </cell>
          <cell r="B83" t="str">
            <v>Ионообменные смолы отработанные при водоподготовке</v>
          </cell>
          <cell r="C83" t="str">
            <v>7 10 211 01 20 5</v>
          </cell>
          <cell r="D83">
            <v>5</v>
          </cell>
        </row>
        <row r="84">
          <cell r="A84">
            <v>81</v>
          </cell>
          <cell r="B84" t="str">
            <v>Растительные отходы при уходе за древесно-кустарниковыми посадками</v>
          </cell>
          <cell r="C84" t="str">
            <v>7 31 300 02 20 5</v>
          </cell>
          <cell r="D84">
            <v>5</v>
          </cell>
        </row>
        <row r="85">
          <cell r="A85">
            <v>82</v>
          </cell>
          <cell r="B85" t="str">
            <v>Мусор и смет производственных помещений практически неопасный</v>
          </cell>
          <cell r="C85" t="str">
            <v>7 33 210 02 72 5</v>
          </cell>
          <cell r="D85">
            <v>5</v>
          </cell>
        </row>
        <row r="86">
          <cell r="A86">
            <v>83</v>
          </cell>
          <cell r="B86" t="str">
            <v>Мусор и смет от уборки складских помещений практически неопасный</v>
          </cell>
          <cell r="C86" t="str">
            <v>7 33 220 02 72 5</v>
          </cell>
          <cell r="D86">
            <v>5</v>
          </cell>
        </row>
        <row r="87">
          <cell r="A87">
            <v>84</v>
          </cell>
          <cell r="B87" t="str">
            <v>Растительные отходы при кошении травы на территории производственных объектов практически неопасные</v>
          </cell>
          <cell r="C87" t="str">
            <v>7 33 381 02 20 5</v>
          </cell>
          <cell r="D87">
            <v>5</v>
          </cell>
        </row>
        <row r="88">
          <cell r="A88">
            <v>85</v>
          </cell>
          <cell r="B88" t="str">
            <v>Растительные отходы при расчистке охранных зон и полос отвода объектов инженерной инфраструктуры</v>
          </cell>
          <cell r="C88" t="str">
            <v>7 33 382 02 20 5</v>
          </cell>
          <cell r="D88">
            <v>5</v>
          </cell>
        </row>
        <row r="89">
          <cell r="A89">
            <v>86</v>
          </cell>
          <cell r="B89" t="str">
            <v>Смет с территории предприятия практически неопасный</v>
          </cell>
          <cell r="C89" t="str">
            <v>7 33 390 02 71 5</v>
          </cell>
          <cell r="D89">
            <v>5</v>
          </cell>
        </row>
        <row r="90">
          <cell r="A90">
            <v>87</v>
          </cell>
          <cell r="B90" t="str">
            <v>Лом бетонных изделий, отходы бетона в кусковой форме</v>
          </cell>
          <cell r="C90" t="str">
            <v>8 22 201 01 21 5</v>
          </cell>
          <cell r="D90">
            <v>5</v>
          </cell>
        </row>
        <row r="91">
          <cell r="A91">
            <v>88</v>
          </cell>
          <cell r="B91" t="str">
            <v>Лом железобетонных изделий, отходы железобетона в кусковой форме</v>
          </cell>
          <cell r="C91" t="str">
            <v>8 22 301 01 21 5</v>
          </cell>
          <cell r="D91">
            <v>5</v>
          </cell>
        </row>
        <row r="92">
          <cell r="A92">
            <v>89</v>
          </cell>
          <cell r="B92" t="str">
            <v>Лом строительного кирпича незагрязненный</v>
          </cell>
          <cell r="C92" t="str">
            <v>8 23 101 01 21 5</v>
          </cell>
          <cell r="D92">
            <v>5</v>
          </cell>
        </row>
        <row r="93">
          <cell r="A93">
            <v>90</v>
          </cell>
          <cell r="B93" t="str">
            <v>Лом силикатных кирпичей, камней, блоков при ремонтно-строительных работах</v>
          </cell>
          <cell r="C93" t="str">
            <v>8 24 211 11 20 5</v>
          </cell>
          <cell r="D93">
            <v>5</v>
          </cell>
        </row>
        <row r="94">
          <cell r="A94">
            <v>91</v>
          </cell>
          <cell r="B94" t="str">
            <v>Отходы зачистки тепловых камер и непроходных каналов при ремонте теплотрасс</v>
          </cell>
          <cell r="C94" t="str">
            <v>8 29 241 11 40 5</v>
          </cell>
          <cell r="D94">
            <v>5</v>
          </cell>
        </row>
        <row r="95">
          <cell r="A95">
            <v>92</v>
          </cell>
          <cell r="B95" t="str">
            <v>Остатки и огарки стальных сварочных электродов</v>
          </cell>
          <cell r="C95" t="str">
            <v>9 19 100 01 20 5</v>
          </cell>
          <cell r="D95">
            <v>5</v>
          </cell>
        </row>
      </sheetData>
      <sheetData sheetId="1"/>
      <sheetData sheetId="2"/>
      <sheetData sheetId="3"/>
      <sheetData sheetId="4">
        <row r="6">
          <cell r="F6">
            <v>0.42243922266666667</v>
          </cell>
        </row>
        <row r="7">
          <cell r="F7">
            <v>3.3145384615384612E-3</v>
          </cell>
        </row>
        <row r="9">
          <cell r="F9">
            <v>1.54E-2</v>
          </cell>
        </row>
        <row r="10">
          <cell r="F10">
            <v>19.480499999999999</v>
          </cell>
        </row>
        <row r="11">
          <cell r="F11">
            <v>1.8000000000000002E-2</v>
          </cell>
        </row>
        <row r="13">
          <cell r="F13">
            <v>4.1940000000000005E-2</v>
          </cell>
        </row>
        <row r="14">
          <cell r="F14">
            <v>0.27</v>
          </cell>
        </row>
        <row r="15">
          <cell r="F15">
            <v>0.6</v>
          </cell>
        </row>
        <row r="16">
          <cell r="F16">
            <v>0.49500000000000005</v>
          </cell>
        </row>
        <row r="17">
          <cell r="F17">
            <v>39.6</v>
          </cell>
        </row>
        <row r="18">
          <cell r="F18">
            <v>5</v>
          </cell>
        </row>
        <row r="19">
          <cell r="F19">
            <v>2.534259259259259E-2</v>
          </cell>
        </row>
        <row r="20">
          <cell r="F20">
            <v>6.2500000000000012E-4</v>
          </cell>
        </row>
        <row r="21">
          <cell r="F21">
            <v>1.2150000000000001E-2</v>
          </cell>
        </row>
        <row r="22">
          <cell r="F22">
            <v>0.19140000000000001</v>
          </cell>
        </row>
        <row r="24">
          <cell r="F24">
            <v>6.0000000000000001E-3</v>
          </cell>
        </row>
        <row r="25">
          <cell r="F25">
            <v>5.7240000000000006E-2</v>
          </cell>
        </row>
        <row r="26">
          <cell r="F26">
            <v>8.2056000000000004</v>
          </cell>
        </row>
        <row r="27">
          <cell r="F27">
            <v>7.0000000000000009</v>
          </cell>
        </row>
        <row r="28">
          <cell r="F28">
            <v>1.073E-2</v>
          </cell>
        </row>
        <row r="29">
          <cell r="F29">
            <v>216.12180000000001</v>
          </cell>
        </row>
        <row r="30">
          <cell r="F30">
            <v>1.875</v>
          </cell>
        </row>
        <row r="32">
          <cell r="F32">
            <v>10.78</v>
          </cell>
        </row>
        <row r="33">
          <cell r="F33">
            <v>124.90403999999999</v>
          </cell>
        </row>
        <row r="34">
          <cell r="F34">
            <v>0.1410369142857143</v>
          </cell>
        </row>
        <row r="35">
          <cell r="F35">
            <v>6.2940800000000001</v>
          </cell>
        </row>
        <row r="36">
          <cell r="F36">
            <v>7.0000000000000001E-3</v>
          </cell>
        </row>
        <row r="37">
          <cell r="F37">
            <v>1.7080705611111109</v>
          </cell>
        </row>
        <row r="38">
          <cell r="F38">
            <v>0</v>
          </cell>
        </row>
        <row r="40">
          <cell r="F40">
            <v>5.7400000000000007E-2</v>
          </cell>
        </row>
        <row r="41">
          <cell r="F41">
            <v>8.2000000000000003E-2</v>
          </cell>
        </row>
        <row r="42">
          <cell r="F42">
            <v>1.7999999999999998</v>
          </cell>
        </row>
        <row r="43">
          <cell r="F43">
            <v>1.7</v>
          </cell>
        </row>
        <row r="44">
          <cell r="F44">
            <v>0.97499999999999998</v>
          </cell>
        </row>
        <row r="45">
          <cell r="F45">
            <v>0.104</v>
          </cell>
        </row>
        <row r="46">
          <cell r="F46">
            <v>0.153</v>
          </cell>
        </row>
        <row r="47">
          <cell r="F47">
            <v>1.1400000000000001</v>
          </cell>
        </row>
        <row r="48">
          <cell r="F48">
            <v>9.0000000000000011E-2</v>
          </cell>
        </row>
        <row r="49">
          <cell r="F49">
            <v>5.7102911666666659E-3</v>
          </cell>
        </row>
        <row r="50">
          <cell r="F50">
            <v>5.6</v>
          </cell>
        </row>
        <row r="51">
          <cell r="F51">
            <v>27.75</v>
          </cell>
        </row>
        <row r="52">
          <cell r="F52">
            <v>0.27</v>
          </cell>
        </row>
        <row r="53">
          <cell r="F53">
            <v>31.86</v>
          </cell>
        </row>
        <row r="54">
          <cell r="F54">
            <v>5.5270400000000004</v>
          </cell>
        </row>
        <row r="55">
          <cell r="F55">
            <v>2.88</v>
          </cell>
        </row>
        <row r="56">
          <cell r="F56">
            <v>4</v>
          </cell>
        </row>
        <row r="57">
          <cell r="F57">
            <v>4</v>
          </cell>
        </row>
        <row r="58">
          <cell r="F58">
            <v>4</v>
          </cell>
        </row>
        <row r="59">
          <cell r="F59">
            <v>23.258000000000003</v>
          </cell>
        </row>
        <row r="60">
          <cell r="F60">
            <v>0.57283200000000001</v>
          </cell>
        </row>
        <row r="61">
          <cell r="F61">
            <v>2.1423999999999999</v>
          </cell>
        </row>
        <row r="62">
          <cell r="F62">
            <v>6.18</v>
          </cell>
        </row>
        <row r="63">
          <cell r="F63">
            <v>1.5704999999999997E-2</v>
          </cell>
        </row>
        <row r="64">
          <cell r="F64">
            <v>0.33956352000000001</v>
          </cell>
        </row>
        <row r="65">
          <cell r="F65">
            <v>3.1550000000000002E-2</v>
          </cell>
        </row>
        <row r="66">
          <cell r="F66">
            <v>0.32888099999999998</v>
          </cell>
        </row>
        <row r="67">
          <cell r="F67">
            <v>0.93735681000000004</v>
          </cell>
        </row>
        <row r="68">
          <cell r="F68">
            <v>1.091E-2</v>
          </cell>
        </row>
        <row r="69">
          <cell r="F69">
            <v>2.6595999999999998E-2</v>
          </cell>
        </row>
        <row r="71">
          <cell r="F71">
            <v>0.1349636363636364</v>
          </cell>
        </row>
        <row r="73">
          <cell r="F73">
            <v>27.625</v>
          </cell>
        </row>
        <row r="74">
          <cell r="F74">
            <v>8.58</v>
          </cell>
        </row>
        <row r="75">
          <cell r="F75">
            <v>8</v>
          </cell>
        </row>
        <row r="76">
          <cell r="F76">
            <v>0.87100000000000011</v>
          </cell>
        </row>
        <row r="77">
          <cell r="F77">
            <v>0.56700799999999996</v>
          </cell>
        </row>
        <row r="78">
          <cell r="F78">
            <v>0.16649999999999998</v>
          </cell>
        </row>
        <row r="79">
          <cell r="F79">
            <v>2.6595999999999998E-2</v>
          </cell>
        </row>
        <row r="81">
          <cell r="F81">
            <v>0.25</v>
          </cell>
        </row>
        <row r="82">
          <cell r="F82">
            <v>0.311</v>
          </cell>
        </row>
        <row r="84">
          <cell r="F84">
            <v>9.0390600000000029E-2</v>
          </cell>
        </row>
        <row r="85">
          <cell r="F85">
            <v>1.7999999999999998</v>
          </cell>
        </row>
        <row r="86">
          <cell r="F86">
            <v>948.58491541212118</v>
          </cell>
        </row>
        <row r="88">
          <cell r="F88">
            <v>120</v>
          </cell>
        </row>
        <row r="89">
          <cell r="F89">
            <v>2.0250000000000001E-2</v>
          </cell>
        </row>
        <row r="90">
          <cell r="F90">
            <v>0.109</v>
          </cell>
        </row>
        <row r="91">
          <cell r="F91">
            <v>7.3000000000000009E-2</v>
          </cell>
        </row>
        <row r="92">
          <cell r="F92">
            <v>1.32E-2</v>
          </cell>
        </row>
        <row r="93">
          <cell r="F93">
            <v>574.15600000000006</v>
          </cell>
        </row>
        <row r="95">
          <cell r="F95">
            <v>0.9</v>
          </cell>
        </row>
        <row r="96">
          <cell r="F96">
            <v>37.29</v>
          </cell>
        </row>
        <row r="97">
          <cell r="F97">
            <v>575.20000000000005</v>
          </cell>
        </row>
        <row r="98">
          <cell r="F98">
            <v>4</v>
          </cell>
        </row>
        <row r="99">
          <cell r="F99">
            <v>29.815000000000001</v>
          </cell>
        </row>
        <row r="100">
          <cell r="F100">
            <v>43.14</v>
          </cell>
        </row>
        <row r="101">
          <cell r="F101">
            <v>0.75</v>
          </cell>
        </row>
        <row r="102">
          <cell r="F102">
            <v>222.75</v>
          </cell>
        </row>
        <row r="103">
          <cell r="F103">
            <v>5.6000000000000005</v>
          </cell>
        </row>
        <row r="104">
          <cell r="F104">
            <v>2.02</v>
          </cell>
        </row>
        <row r="105">
          <cell r="F105">
            <v>2.25</v>
          </cell>
        </row>
        <row r="106">
          <cell r="F106">
            <v>2.25</v>
          </cell>
        </row>
        <row r="107">
          <cell r="F107">
            <v>1</v>
          </cell>
        </row>
        <row r="108">
          <cell r="F108">
            <v>4.7324999999999999E-2</v>
          </cell>
        </row>
      </sheetData>
      <sheetData sheetId="5"/>
      <sheetData sheetId="6"/>
      <sheetData sheetId="7"/>
      <sheetData sheetId="8"/>
      <sheetData sheetId="9">
        <row r="5">
          <cell r="F5">
            <v>574.15600000000006</v>
          </cell>
        </row>
      </sheetData>
      <sheetData sheetId="10">
        <row r="12">
          <cell r="F12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31" zoomScale="70" zoomScaleNormal="70" workbookViewId="0">
      <selection activeCell="Q41" sqref="Q41"/>
    </sheetView>
  </sheetViews>
  <sheetFormatPr defaultRowHeight="15" x14ac:dyDescent="0.25"/>
  <cols>
    <col min="1" max="1" width="6" style="13" customWidth="1"/>
    <col min="2" max="2" width="16.140625" style="13" customWidth="1"/>
    <col min="3" max="3" width="25.28515625" style="13" customWidth="1"/>
    <col min="4" max="4" width="10.42578125" style="13" customWidth="1"/>
    <col min="5" max="5" width="13.7109375" style="14" customWidth="1"/>
    <col min="6" max="6" width="11.42578125" style="13" customWidth="1"/>
    <col min="7" max="7" width="18.5703125" style="13" customWidth="1"/>
    <col min="8" max="8" width="11.28515625" style="13" customWidth="1"/>
    <col min="9" max="9" width="16.42578125" style="13" customWidth="1"/>
  </cols>
  <sheetData>
    <row r="1" spans="1:9" ht="7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/>
      <c r="H1" s="1" t="s">
        <v>6</v>
      </c>
      <c r="I1" s="1"/>
    </row>
    <row r="2" spans="1:9" ht="38.25" x14ac:dyDescent="0.25">
      <c r="A2" s="1"/>
      <c r="B2" s="1"/>
      <c r="C2" s="1"/>
      <c r="D2" s="1"/>
      <c r="E2" s="2"/>
      <c r="F2" s="3" t="s">
        <v>7</v>
      </c>
      <c r="G2" s="3" t="s">
        <v>8</v>
      </c>
      <c r="H2" s="3" t="s">
        <v>7</v>
      </c>
      <c r="I2" s="3" t="s">
        <v>8</v>
      </c>
    </row>
    <row r="3" spans="1:9" x14ac:dyDescent="0.25">
      <c r="A3" s="1">
        <v>1</v>
      </c>
      <c r="B3" s="1">
        <v>2</v>
      </c>
      <c r="C3" s="1">
        <v>3</v>
      </c>
      <c r="D3" s="1">
        <v>4</v>
      </c>
      <c r="E3" s="2">
        <v>5</v>
      </c>
      <c r="F3" s="1">
        <v>6</v>
      </c>
      <c r="G3" s="1">
        <v>7</v>
      </c>
      <c r="H3" s="1">
        <v>8</v>
      </c>
      <c r="I3" s="1">
        <v>9</v>
      </c>
    </row>
    <row r="4" spans="1:9" x14ac:dyDescent="0.25">
      <c r="A4" s="1"/>
      <c r="B4" s="1"/>
      <c r="C4" s="1"/>
      <c r="D4" s="1"/>
      <c r="E4" s="2"/>
      <c r="F4" s="1"/>
      <c r="G4" s="1"/>
      <c r="H4" s="1"/>
      <c r="I4" s="1"/>
    </row>
    <row r="5" spans="1:9" ht="51" x14ac:dyDescent="0.25">
      <c r="A5" s="4">
        <f>'[1]3.1 Сведения об отходах'!A4</f>
        <v>1</v>
      </c>
      <c r="B5" s="4" t="str">
        <f>'[1]3.1 Сведения об отходах'!C4</f>
        <v>4 71 101 01 52 1</v>
      </c>
      <c r="C5" s="4" t="str">
        <f>'[1]3.1 Сведения об отходах'!B4</f>
        <v>Лампы ртутные, ртутно-кварцевые, люминесцентны, утратившие потребительские свойства</v>
      </c>
      <c r="D5" s="4">
        <f>'[1]3.1 Сведения об отходах'!D4</f>
        <v>1</v>
      </c>
      <c r="E5" s="5">
        <f>'[1]5. общая таблица'!F6</f>
        <v>0.42243922266666667</v>
      </c>
      <c r="F5" s="4"/>
      <c r="G5" s="4"/>
      <c r="H5" s="4"/>
      <c r="I5" s="4"/>
    </row>
    <row r="6" spans="1:9" ht="36.75" customHeight="1" x14ac:dyDescent="0.25">
      <c r="A6" s="4">
        <f>'[1]3.1 Сведения об отходах'!A5</f>
        <v>2</v>
      </c>
      <c r="B6" s="4" t="str">
        <f>'[1]3.1 Сведения об отходах'!C5</f>
        <v>4 71 920 00 52 1</v>
      </c>
      <c r="C6" s="4" t="str">
        <f>'[1]3.1 Сведения об отходах'!B5</f>
        <v>Отходы термометров ртутных</v>
      </c>
      <c r="D6" s="4">
        <f>'[1]3.1 Сведения об отходах'!D5</f>
        <v>1</v>
      </c>
      <c r="E6" s="6">
        <f>'[1]5. общая таблица'!F7</f>
        <v>3.3145384615384612E-3</v>
      </c>
      <c r="F6" s="4"/>
      <c r="G6" s="4"/>
      <c r="H6" s="4"/>
      <c r="I6" s="4"/>
    </row>
    <row r="7" spans="1:9" ht="51" x14ac:dyDescent="0.25">
      <c r="A7" s="4">
        <f>'[1]3.1 Сведения об отходах'!A6</f>
        <v>3</v>
      </c>
      <c r="B7" s="4" t="str">
        <f>'[1]3.1 Сведения об отходах'!C6</f>
        <v>4 82 201 51 53 2</v>
      </c>
      <c r="C7" s="4" t="str">
        <f>'[1]3.1 Сведения об отходах'!B6</f>
        <v>Одиночные гальванические элементы (батарейки) никель-кадмиевые неповрежденные отработанные</v>
      </c>
      <c r="D7" s="4">
        <f>'[1]3.1 Сведения об отходах'!D6</f>
        <v>2</v>
      </c>
      <c r="E7" s="7">
        <f>'[1]5. общая таблица'!F9</f>
        <v>1.54E-2</v>
      </c>
      <c r="F7" s="4"/>
      <c r="G7" s="4"/>
      <c r="H7" s="4"/>
      <c r="I7" s="4"/>
    </row>
    <row r="8" spans="1:9" ht="76.5" x14ac:dyDescent="0.25">
      <c r="A8" s="4">
        <f>'[1]3.1 Сведения об отходах'!A7</f>
        <v>4</v>
      </c>
      <c r="B8" s="4" t="str">
        <f>'[1]3.1 Сведения об отходах'!C7</f>
        <v>4 82 212 11 53 2</v>
      </c>
      <c r="C8" s="4" t="str">
        <f>'[1]3.1 Сведения об отходах'!B7</f>
        <v>Аккумуляторные батареи источников бесперебойного питания свинцово-кислотные, утратившие потребительские свойства с электролитом</v>
      </c>
      <c r="D8" s="4">
        <f>'[1]3.1 Сведения об отходах'!D7</f>
        <v>2</v>
      </c>
      <c r="E8" s="7">
        <f>'[1]5. общая таблица'!F10</f>
        <v>19.480499999999999</v>
      </c>
      <c r="F8" s="4"/>
      <c r="G8" s="4"/>
      <c r="H8" s="4"/>
      <c r="I8" s="4"/>
    </row>
    <row r="9" spans="1:9" ht="51" x14ac:dyDescent="0.25">
      <c r="A9" s="4">
        <f>'[1]3.1 Сведения об отходах'!A8</f>
        <v>5</v>
      </c>
      <c r="B9" s="4" t="str">
        <f>'[1]3.1 Сведения об отходах'!C8</f>
        <v>9 20 110 01 53 2</v>
      </c>
      <c r="C9" s="4" t="str">
        <f>'[1]3.1 Сведения об отходах'!B8</f>
        <v>Аккумуляторы свинцовые отработанные неповрежденные, с электролитом</v>
      </c>
      <c r="D9" s="4">
        <f>'[1]3.1 Сведения об отходах'!D8</f>
        <v>2</v>
      </c>
      <c r="E9" s="7">
        <f>'[1]5. общая таблица'!F11</f>
        <v>1.8000000000000002E-2</v>
      </c>
      <c r="F9" s="4"/>
      <c r="G9" s="4"/>
      <c r="H9" s="4"/>
      <c r="I9" s="4"/>
    </row>
    <row r="10" spans="1:9" ht="25.5" x14ac:dyDescent="0.25">
      <c r="A10" s="4">
        <f>'[1]3.1 Сведения об отходах'!A9</f>
        <v>6</v>
      </c>
      <c r="B10" s="4" t="str">
        <f>'[1]3.1 Сведения об отходах'!C9</f>
        <v>4 06 110 01 31 3</v>
      </c>
      <c r="C10" s="4" t="str">
        <f>'[1]3.1 Сведения об отходах'!B9</f>
        <v>Отходы минеральных масел моторных</v>
      </c>
      <c r="D10" s="4">
        <f>'[1]3.1 Сведения об отходах'!D9</f>
        <v>3</v>
      </c>
      <c r="E10" s="8">
        <f>'[1]5. общая таблица'!F13</f>
        <v>4.1940000000000005E-2</v>
      </c>
      <c r="F10" s="4"/>
      <c r="G10" s="4"/>
      <c r="H10" s="4"/>
      <c r="I10" s="4"/>
    </row>
    <row r="11" spans="1:9" ht="25.5" x14ac:dyDescent="0.25">
      <c r="A11" s="4">
        <f>'[1]3.1 Сведения об отходах'!A10</f>
        <v>7</v>
      </c>
      <c r="B11" s="4" t="str">
        <f>'[1]3.1 Сведения об отходах'!C10</f>
        <v>4 06 130 01 31 3</v>
      </c>
      <c r="C11" s="4" t="str">
        <f>'[1]3.1 Сведения об отходах'!B10</f>
        <v>Отходы минеральных масел индустриальных</v>
      </c>
      <c r="D11" s="4">
        <f>'[1]3.1 Сведения об отходах'!D10</f>
        <v>3</v>
      </c>
      <c r="E11" s="7">
        <f>'[1]5. общая таблица'!F14</f>
        <v>0.27</v>
      </c>
      <c r="F11" s="4"/>
      <c r="G11" s="4"/>
      <c r="H11" s="4"/>
      <c r="I11" s="4"/>
    </row>
    <row r="12" spans="1:9" ht="38.25" x14ac:dyDescent="0.25">
      <c r="A12" s="4">
        <f>'[1]3.1 Сведения об отходах'!A11</f>
        <v>8</v>
      </c>
      <c r="B12" s="4" t="str">
        <f>'[1]3.1 Сведения об отходах'!C11</f>
        <v>4 06 140 01 31 3</v>
      </c>
      <c r="C12" s="4" t="str">
        <f>'[1]3.1 Сведения об отходах'!B11</f>
        <v>Отходы минеральных масел трансформаторных, не содержащих галогены</v>
      </c>
      <c r="D12" s="4">
        <f>'[1]3.1 Сведения об отходах'!D11</f>
        <v>3</v>
      </c>
      <c r="E12" s="7">
        <f>'[1]5. общая таблица'!F15</f>
        <v>0.6</v>
      </c>
      <c r="F12" s="4"/>
      <c r="G12" s="4"/>
      <c r="H12" s="4"/>
      <c r="I12" s="4"/>
    </row>
    <row r="13" spans="1:9" ht="25.5" x14ac:dyDescent="0.25">
      <c r="A13" s="4">
        <f>'[1]3.1 Сведения об отходах'!A12</f>
        <v>9</v>
      </c>
      <c r="B13" s="4" t="str">
        <f>'[1]3.1 Сведения об отходах'!C12</f>
        <v>4 06 166 01 31 3</v>
      </c>
      <c r="C13" s="4" t="str">
        <f>'[1]3.1 Сведения об отходах'!B12</f>
        <v>Отходы минеральных масел компрессорных</v>
      </c>
      <c r="D13" s="4">
        <f>'[1]3.1 Сведения об отходах'!D12</f>
        <v>3</v>
      </c>
      <c r="E13" s="7">
        <f>'[1]5. общая таблица'!F16</f>
        <v>0.49500000000000005</v>
      </c>
      <c r="F13" s="4"/>
      <c r="G13" s="4"/>
      <c r="H13" s="4"/>
      <c r="I13" s="4"/>
    </row>
    <row r="14" spans="1:9" ht="25.5" x14ac:dyDescent="0.25">
      <c r="A14" s="4">
        <f>'[1]3.1 Сведения об отходах'!A13</f>
        <v>10</v>
      </c>
      <c r="B14" s="4" t="str">
        <f>'[1]3.1 Сведения об отходах'!C13</f>
        <v>4 06 170 01 31 3</v>
      </c>
      <c r="C14" s="4" t="str">
        <f>'[1]3.1 Сведения об отходах'!B13</f>
        <v>Отходы минеральных масел турбинных</v>
      </c>
      <c r="D14" s="4">
        <f>'[1]3.1 Сведения об отходах'!D13</f>
        <v>3</v>
      </c>
      <c r="E14" s="7">
        <f>'[1]5. общая таблица'!F17</f>
        <v>39.6</v>
      </c>
      <c r="F14" s="4"/>
      <c r="G14" s="4"/>
      <c r="H14" s="4"/>
      <c r="I14" s="4"/>
    </row>
    <row r="15" spans="1:9" ht="51" x14ac:dyDescent="0.25">
      <c r="A15" s="4">
        <f>'[1]3.1 Сведения об отходах'!A14</f>
        <v>11</v>
      </c>
      <c r="B15" s="4" t="str">
        <f>'[1]3.1 Сведения об отходах'!C14</f>
        <v>4 14 435 02 30 3</v>
      </c>
      <c r="C15" s="4" t="str">
        <f>'[1]3.1 Сведения об отходах'!B14</f>
        <v>Герметики углеводородные на основе каучука, утратившие потребительские свойства</v>
      </c>
      <c r="D15" s="4">
        <f>'[1]3.1 Сведения об отходах'!D14</f>
        <v>3</v>
      </c>
      <c r="E15" s="7">
        <f>'[1]5. общая таблица'!F18</f>
        <v>5</v>
      </c>
      <c r="F15" s="4"/>
      <c r="G15" s="4"/>
      <c r="H15" s="4"/>
      <c r="I15" s="4"/>
    </row>
    <row r="16" spans="1:9" ht="63.75" x14ac:dyDescent="0.25">
      <c r="A16" s="4">
        <f>'[1]3.1 Сведения об отходах'!A15</f>
        <v>12</v>
      </c>
      <c r="B16" s="4" t="str">
        <f>'[1]3.1 Сведения об отходах'!C15</f>
        <v>4 38 111 01 51 3</v>
      </c>
      <c r="C16" s="4" t="str">
        <f>'[1]3.1 Сведения об отходах'!B15</f>
        <v>Тара полиэтиленовая, загрязненная лакокрасочными материалами (содержание 5% и более)</v>
      </c>
      <c r="D16" s="4">
        <f>'[1]3.1 Сведения об отходах'!D15</f>
        <v>3</v>
      </c>
      <c r="E16" s="8">
        <f>'[1]5. общая таблица'!F19</f>
        <v>2.534259259259259E-2</v>
      </c>
      <c r="F16" s="4"/>
      <c r="G16" s="4"/>
      <c r="H16" s="4"/>
      <c r="I16" s="4"/>
    </row>
    <row r="17" spans="1:9" ht="76.5" x14ac:dyDescent="0.25">
      <c r="A17" s="4">
        <f>'[1]3.1 Сведения об отходах'!A16</f>
        <v>13</v>
      </c>
      <c r="B17" s="4" t="str">
        <f>'[1]3.1 Сведения об отходах'!C16</f>
        <v>4 42 503 11 29 3</v>
      </c>
      <c r="C17" s="4" t="str">
        <f>'[1]3.1 Сведения об отходах'!B16</f>
        <v>Силикагель отработанный, загрязненный нефтью и нефтепродуктами (содержание нефтепродуктов 15% и более)</v>
      </c>
      <c r="D17" s="4">
        <f>'[1]3.1 Сведения об отходах'!D16</f>
        <v>3</v>
      </c>
      <c r="E17" s="8">
        <f>'[1]5. общая таблица'!F20</f>
        <v>6.2500000000000012E-4</v>
      </c>
      <c r="F17" s="4"/>
      <c r="G17" s="4"/>
      <c r="H17" s="4"/>
      <c r="I17" s="4"/>
    </row>
    <row r="18" spans="1:9" ht="76.5" x14ac:dyDescent="0.25">
      <c r="A18" s="4">
        <f>'[1]3.1 Сведения об отходах'!A17</f>
        <v>14</v>
      </c>
      <c r="B18" s="4" t="str">
        <f>'[1]3.1 Сведения об отходах'!C17</f>
        <v>4 43 114 11 60 3</v>
      </c>
      <c r="C18" s="4" t="str">
        <f>'[1]3.1 Сведения об отходах'!B17</f>
        <v>Фильтры бумажные отработанные, загрязненные нефтепродуктами (содержание нефтепродуктов 15% и более)</v>
      </c>
      <c r="D18" s="4">
        <f>'[1]3.1 Сведения об отходах'!D17</f>
        <v>3</v>
      </c>
      <c r="E18" s="8">
        <f>'[1]5. общая таблица'!F21</f>
        <v>1.2150000000000001E-2</v>
      </c>
      <c r="F18" s="4"/>
      <c r="G18" s="4"/>
      <c r="H18" s="4"/>
      <c r="I18" s="4"/>
    </row>
    <row r="19" spans="1:9" ht="38.25" x14ac:dyDescent="0.25">
      <c r="A19" s="4">
        <f>'[1]3.1 Сведения об отходах'!A18</f>
        <v>15</v>
      </c>
      <c r="B19" s="4" t="str">
        <f>'[1]3.1 Сведения об отходах'!C18</f>
        <v>4 62 110 99 20 3</v>
      </c>
      <c r="C19" s="4" t="str">
        <f>'[1]3.1 Сведения об отходах'!B18</f>
        <v>Лом и отходы меди несортированные незагрязненные</v>
      </c>
      <c r="D19" s="4">
        <f>'[1]3.1 Сведения об отходах'!D18</f>
        <v>3</v>
      </c>
      <c r="E19" s="8">
        <f>'[1]5. общая таблица'!F22</f>
        <v>0.19140000000000001</v>
      </c>
      <c r="F19" s="4"/>
      <c r="G19" s="4"/>
      <c r="H19" s="4"/>
      <c r="I19" s="4"/>
    </row>
    <row r="20" spans="1:9" ht="25.5" x14ac:dyDescent="0.25">
      <c r="A20" s="4">
        <f>'[1]3.1 Сведения об отходах'!A19</f>
        <v>16</v>
      </c>
      <c r="B20" s="4" t="str">
        <f>'[1]3.1 Сведения об отходах'!C19</f>
        <v>4 62 400 03 20 3</v>
      </c>
      <c r="C20" s="4" t="str">
        <f>'[1]3.1 Сведения об отходах'!B19</f>
        <v>Лом свинца несортированный</v>
      </c>
      <c r="D20" s="4">
        <f>'[1]3.1 Сведения об отходах'!D19</f>
        <v>3</v>
      </c>
      <c r="E20" s="7">
        <f>'[1]5. общая таблица'!F24</f>
        <v>6.0000000000000001E-3</v>
      </c>
      <c r="F20" s="4"/>
      <c r="G20" s="4"/>
      <c r="H20" s="4"/>
      <c r="I20" s="4"/>
    </row>
    <row r="21" spans="1:9" ht="63.75" x14ac:dyDescent="0.25">
      <c r="A21" s="4">
        <f>'[1]3.1 Сведения об отходах'!A20</f>
        <v>17</v>
      </c>
      <c r="B21" s="4" t="str">
        <f>'[1]3.1 Сведения об отходах'!C20</f>
        <v>4 68 112 01 51 3</v>
      </c>
      <c r="C21" s="4" t="str">
        <f>'[1]3.1 Сведения об отходах'!B20</f>
        <v>Тара из черных металлов, загрязненная лакокрасочными материалами (содержание 5% и более)</v>
      </c>
      <c r="D21" s="4">
        <f>'[1]3.1 Сведения об отходах'!D20</f>
        <v>3</v>
      </c>
      <c r="E21" s="8">
        <f>'[1]5. общая таблица'!F25</f>
        <v>5.7240000000000006E-2</v>
      </c>
      <c r="F21" s="4"/>
      <c r="G21" s="4"/>
      <c r="H21" s="4"/>
      <c r="I21" s="4"/>
    </row>
    <row r="22" spans="1:9" ht="76.5" x14ac:dyDescent="0.25">
      <c r="A22" s="4">
        <f>'[1]3.1 Сведения об отходах'!A21</f>
        <v>18</v>
      </c>
      <c r="B22" s="4" t="str">
        <f>'[1]3.1 Сведения об отходах'!C21</f>
        <v>7 33 331 11 20 3</v>
      </c>
      <c r="C22" s="4" t="str">
        <f>'[1]3.1 Сведения об отходах'!B21</f>
        <v>Отходы от уборки мест проведения ремонтных работ, в том числе сварки, резки металлов, содержащие преимущественно цветные металлы в смеси</v>
      </c>
      <c r="D22" s="4">
        <f>'[1]3.1 Сведения об отходах'!D21</f>
        <v>3</v>
      </c>
      <c r="E22" s="8">
        <f>'[1]5. общая таблица'!F26</f>
        <v>8.2056000000000004</v>
      </c>
      <c r="F22" s="4"/>
      <c r="G22" s="4"/>
      <c r="H22" s="4"/>
      <c r="I22" s="4"/>
    </row>
    <row r="23" spans="1:9" ht="51" x14ac:dyDescent="0.25">
      <c r="A23" s="4">
        <f>'[1]3.1 Сведения об отходах'!A22</f>
        <v>19</v>
      </c>
      <c r="B23" s="4" t="str">
        <f>'[1]3.1 Сведения об отходах'!C22</f>
        <v>8 41 000 01 51 3</v>
      </c>
      <c r="C23" s="4" t="str">
        <f>'[1]3.1 Сведения об отходах'!B22</f>
        <v>Шпалы железнодорожные деревянные, пропитанные антисептическими средствами, отработанные</v>
      </c>
      <c r="D23" s="4">
        <f>'[1]3.1 Сведения об отходах'!D22</f>
        <v>3</v>
      </c>
      <c r="E23" s="7">
        <f>'[1]5. общая таблица'!F27</f>
        <v>7.0000000000000009</v>
      </c>
      <c r="F23" s="4"/>
      <c r="G23" s="4"/>
      <c r="H23" s="4"/>
      <c r="I23" s="4"/>
    </row>
    <row r="24" spans="1:9" ht="63.75" x14ac:dyDescent="0.25">
      <c r="A24" s="4">
        <f>'[1]3.1 Сведения об отходах'!A23</f>
        <v>20</v>
      </c>
      <c r="B24" s="4" t="str">
        <f>'[1]3.1 Сведения об отходах'!C23</f>
        <v>8 92 110 01 60 3</v>
      </c>
      <c r="C24" s="4" t="str">
        <f>'[1]3.1 Сведения об отходах'!B23</f>
        <v>Обтирочный материал, загрязненный лакокрасочными материалами (в количестве 5% и более)</v>
      </c>
      <c r="D24" s="4">
        <f>'[1]3.1 Сведения об отходах'!D23</f>
        <v>3</v>
      </c>
      <c r="E24" s="7">
        <f>'[1]5. общая таблица'!F28</f>
        <v>1.073E-2</v>
      </c>
      <c r="F24" s="4"/>
      <c r="G24" s="4"/>
      <c r="H24" s="4"/>
      <c r="I24" s="4"/>
    </row>
    <row r="25" spans="1:9" ht="38.25" x14ac:dyDescent="0.25">
      <c r="A25" s="4">
        <f>'[1]3.1 Сведения об отходах'!A24</f>
        <v>21</v>
      </c>
      <c r="B25" s="4" t="str">
        <f>'[1]3.1 Сведения об отходах'!C24</f>
        <v>9 11 200 02 39 3</v>
      </c>
      <c r="C25" s="4" t="str">
        <f>'[1]3.1 Сведения об отходах'!B24</f>
        <v>Шлам очистки емкостей и трубопроводов от нефти и нефтепродуктов</v>
      </c>
      <c r="D25" s="4">
        <f>'[1]3.1 Сведения об отходах'!D24</f>
        <v>3</v>
      </c>
      <c r="E25" s="8">
        <f>'[1]5. общая таблица'!F29</f>
        <v>216.12180000000001</v>
      </c>
      <c r="F25" s="4"/>
      <c r="G25" s="4"/>
      <c r="H25" s="4"/>
      <c r="I25" s="4"/>
    </row>
    <row r="26" spans="1:9" ht="89.25" x14ac:dyDescent="0.25">
      <c r="A26" s="4">
        <f>'[1]3.1 Сведения об отходах'!A25</f>
        <v>22</v>
      </c>
      <c r="B26" s="4" t="str">
        <f>'[1]3.1 Сведения об отходах'!C25</f>
        <v>9 19 205 01 39 3</v>
      </c>
      <c r="C26" s="4" t="str">
        <f>'[1]3.1 Сведения об отходах'!B25</f>
        <v>Опилки и стружка древесные, загрязненные нефтью или нефтепродуктами (содержание нефти или нефтепродуктов 15 % и более)</v>
      </c>
      <c r="D26" s="4">
        <f>'[1]3.1 Сведения об отходах'!D25</f>
        <v>3</v>
      </c>
      <c r="E26" s="7">
        <f>'[1]5. общая таблица'!F30</f>
        <v>1.875</v>
      </c>
      <c r="F26" s="4"/>
      <c r="G26" s="4"/>
      <c r="H26" s="4"/>
      <c r="I26" s="4"/>
    </row>
    <row r="27" spans="1:9" ht="25.5" x14ac:dyDescent="0.25">
      <c r="A27" s="4">
        <f>'[1]3.1 Сведения об отходах'!A26</f>
        <v>23</v>
      </c>
      <c r="B27" s="4" t="str">
        <f>'[1]3.1 Сведения об отходах'!C26</f>
        <v>3 46 420 01 21 4</v>
      </c>
      <c r="C27" s="4" t="str">
        <f>'[1]3.1 Сведения об отходах'!B26</f>
        <v>Отходы асбоцемента в кусковой форме</v>
      </c>
      <c r="D27" s="4">
        <f>'[1]3.1 Сведения об отходах'!D26</f>
        <v>4</v>
      </c>
      <c r="E27" s="7">
        <f>'[1]5. общая таблица'!F32</f>
        <v>10.78</v>
      </c>
      <c r="F27" s="4"/>
      <c r="G27" s="4"/>
      <c r="H27" s="9">
        <f>'[1]5. общая таблица'!F32</f>
        <v>10.78</v>
      </c>
      <c r="I27" s="4"/>
    </row>
    <row r="28" spans="1:9" ht="38.25" x14ac:dyDescent="0.25">
      <c r="A28" s="4">
        <f>'[1]3.1 Сведения об отходах'!A27</f>
        <v>24</v>
      </c>
      <c r="B28" s="4" t="str">
        <f>'[1]3.1 Сведения об отходах'!C27</f>
        <v>3 46 910 01 39 4</v>
      </c>
      <c r="C28" s="4" t="str">
        <f>'[1]3.1 Сведения об отходах'!B27</f>
        <v>Осадок гашения извести при производстве известкового молока</v>
      </c>
      <c r="D28" s="4">
        <f>'[1]3.1 Сведения об отходах'!D27</f>
        <v>4</v>
      </c>
      <c r="E28" s="8">
        <f>'[1]5. общая таблица'!F33</f>
        <v>124.90403999999999</v>
      </c>
      <c r="F28" s="4"/>
      <c r="G28" s="4"/>
      <c r="H28" s="8">
        <f>'[1]5. общая таблица'!F33</f>
        <v>124.90403999999999</v>
      </c>
      <c r="I28" s="4"/>
    </row>
    <row r="29" spans="1:9" ht="51" x14ac:dyDescent="0.25">
      <c r="A29" s="4">
        <f>'[1]3.1 Сведения об отходах'!A28</f>
        <v>25</v>
      </c>
      <c r="B29" s="4" t="str">
        <f>'[1]3.1 Сведения об отходах'!C28</f>
        <v>3 61 221 02 42 4</v>
      </c>
      <c r="C29" s="4" t="str">
        <f>'[1]3.1 Сведения об отходах'!B28</f>
        <v>Пыль (порошок)  абразивные от шлифования черных металлов с содержанием металла  менее 50 %</v>
      </c>
      <c r="D29" s="4">
        <f>'[1]3.1 Сведения об отходах'!D28</f>
        <v>4</v>
      </c>
      <c r="E29" s="8">
        <f>'[1]5. общая таблица'!F34</f>
        <v>0.1410369142857143</v>
      </c>
      <c r="F29" s="4"/>
      <c r="G29" s="4"/>
      <c r="H29" s="8">
        <f>'[1]5. общая таблица'!F34</f>
        <v>0.1410369142857143</v>
      </c>
      <c r="I29" s="4"/>
    </row>
    <row r="30" spans="1:9" ht="63.75" x14ac:dyDescent="0.25">
      <c r="A30" s="4">
        <f>'[1]3.1 Сведения об отходах'!A29</f>
        <v>26</v>
      </c>
      <c r="B30" s="4" t="str">
        <f>'[1]3.1 Сведения об отходах'!C29</f>
        <v>4 02 110 01 62 4</v>
      </c>
      <c r="C30" s="4" t="str">
        <f>'[1]3.1 Сведения об отходах'!B29</f>
        <v>Спецодежда из хлопчатобумажного и смешанных волокон, утратившая потребительские свойства, незагрязненная</v>
      </c>
      <c r="D30" s="4">
        <f>'[1]3.1 Сведения об отходах'!D29</f>
        <v>4</v>
      </c>
      <c r="E30" s="8">
        <f>'[1]5. общая таблица'!F35</f>
        <v>6.2940800000000001</v>
      </c>
      <c r="F30" s="4"/>
      <c r="G30" s="4"/>
      <c r="H30" s="8">
        <f>'[1]5. общая таблица'!F35</f>
        <v>6.2940800000000001</v>
      </c>
      <c r="I30" s="4"/>
    </row>
    <row r="31" spans="1:9" ht="51" x14ac:dyDescent="0.25">
      <c r="A31" s="4">
        <f>'[1]3.1 Сведения об отходах'!A30</f>
        <v>27</v>
      </c>
      <c r="B31" s="4" t="str">
        <f>'[1]3.1 Сведения об отходах'!C30</f>
        <v>4 05 229 11 71 4</v>
      </c>
      <c r="C31" s="4" t="str">
        <f>'[1]3.1 Сведения об отходах'!B30</f>
        <v>Отходы электроизоляционного картона и кабельной бумаги в смеси</v>
      </c>
      <c r="D31" s="4">
        <f>'[1]3.1 Сведения об отходах'!D30</f>
        <v>4</v>
      </c>
      <c r="E31" s="7">
        <f>'[1]5. общая таблица'!F36</f>
        <v>7.0000000000000001E-3</v>
      </c>
      <c r="F31" s="4"/>
      <c r="G31" s="4"/>
      <c r="H31" s="4"/>
      <c r="I31" s="4"/>
    </row>
    <row r="32" spans="1:9" ht="51" x14ac:dyDescent="0.25">
      <c r="A32" s="4">
        <f>'[1]3.1 Сведения об отходах'!A31</f>
        <v>28</v>
      </c>
      <c r="B32" s="4" t="str">
        <f>'[1]3.1 Сведения об отходах'!C31</f>
        <v>4 38 122 13 51 4</v>
      </c>
      <c r="C32" s="4" t="str">
        <f>'[1]3.1 Сведения об отходах'!B31</f>
        <v>Тара полипропиленовая, загрязненная неорганическими карбонатами и сульфатами</v>
      </c>
      <c r="D32" s="4">
        <f>'[1]3.1 Сведения об отходах'!D31</f>
        <v>4</v>
      </c>
      <c r="E32" s="8">
        <f>'[1]5. общая таблица'!F37</f>
        <v>1.7080705611111109</v>
      </c>
      <c r="F32" s="4"/>
      <c r="G32" s="4"/>
      <c r="H32" s="4"/>
      <c r="I32" s="4"/>
    </row>
    <row r="33" spans="1:9" ht="25.5" x14ac:dyDescent="0.25">
      <c r="A33" s="4">
        <f>'[1]3.1 Сведения об отходах'!A32</f>
        <v>29</v>
      </c>
      <c r="B33" s="4" t="str">
        <f>'[1]3.1 Сведения об отходах'!C32</f>
        <v>4 55 700 00 71 4</v>
      </c>
      <c r="C33" s="4" t="str">
        <f>'[1]3.1 Сведения об отходах'!B32</f>
        <v>Отходы резиноасбестовых изделий незагрязненные</v>
      </c>
      <c r="D33" s="4">
        <f>'[1]3.1 Сведения об отходах'!D32</f>
        <v>4</v>
      </c>
      <c r="E33" s="7">
        <f>'[1]5. общая таблица'!F38</f>
        <v>0</v>
      </c>
      <c r="F33" s="4"/>
      <c r="G33" s="4"/>
      <c r="H33" s="4">
        <f>'[1]6.6 передача на размещение'!F12</f>
        <v>0</v>
      </c>
      <c r="I33" s="4"/>
    </row>
    <row r="34" spans="1:9" ht="63.75" x14ac:dyDescent="0.25">
      <c r="A34" s="4">
        <f>'[1]3.1 Сведения об отходах'!A33</f>
        <v>30</v>
      </c>
      <c r="B34" s="4" t="str">
        <f>'[1]3.1 Сведения об отходах'!C33</f>
        <v>4 55 711 21 51 4</v>
      </c>
      <c r="C34" s="4" t="str">
        <f>'[1]3.1 Сведения об отходах'!B33</f>
        <v>Отходы изделий из паронита, загрязненных нефтепродуктами (содержание нефтепродуктов менее 10%)</v>
      </c>
      <c r="D34" s="4">
        <f>'[1]3.1 Сведения об отходах'!D33</f>
        <v>4</v>
      </c>
      <c r="E34" s="8">
        <f>'[1]5. общая таблица'!F40</f>
        <v>5.7400000000000007E-2</v>
      </c>
      <c r="F34" s="4"/>
      <c r="G34" s="4"/>
      <c r="H34" s="8"/>
      <c r="I34" s="4"/>
    </row>
    <row r="35" spans="1:9" ht="25.5" x14ac:dyDescent="0.25">
      <c r="A35" s="4">
        <f>'[1]3.1 Сведения об отходах'!A34</f>
        <v>31</v>
      </c>
      <c r="B35" s="4" t="str">
        <f>'[1]3.1 Сведения об отходах'!C34</f>
        <v>4 57 111 01 20 4</v>
      </c>
      <c r="C35" s="4" t="str">
        <f>'[1]3.1 Сведения об отходах'!B34</f>
        <v>Отходы шлаковаты незагрязненные</v>
      </c>
      <c r="D35" s="4">
        <f>'[1]3.1 Сведения об отходах'!D34</f>
        <v>4</v>
      </c>
      <c r="E35" s="7">
        <f>'[1]5. общая таблица'!F41</f>
        <v>8.2000000000000003E-2</v>
      </c>
      <c r="F35" s="4"/>
      <c r="G35" s="4"/>
      <c r="H35" s="4">
        <f>'[1]5. общая таблица'!F41</f>
        <v>8.2000000000000003E-2</v>
      </c>
      <c r="I35" s="4"/>
    </row>
    <row r="36" spans="1:9" ht="38.25" x14ac:dyDescent="0.25">
      <c r="A36" s="4">
        <f>'[1]3.1 Сведения об отходах'!A35</f>
        <v>32</v>
      </c>
      <c r="B36" s="4" t="str">
        <f>'[1]3.1 Сведения об отходах'!C35</f>
        <v>4 57 112 01 20 4</v>
      </c>
      <c r="C36" s="4" t="str">
        <f>'[1]3.1 Сведения об отходах'!B35</f>
        <v>Отходы базальтового волокна и материалов на его основе</v>
      </c>
      <c r="D36" s="4">
        <f>'[1]3.1 Сведения об отходах'!D35</f>
        <v>4</v>
      </c>
      <c r="E36" s="7">
        <f>'[1]5. общая таблица'!F42</f>
        <v>1.7999999999999998</v>
      </c>
      <c r="F36" s="4"/>
      <c r="G36" s="4"/>
      <c r="H36" s="4">
        <f>'[1]5. общая таблица'!F42</f>
        <v>1.7999999999999998</v>
      </c>
      <c r="I36" s="4"/>
    </row>
    <row r="37" spans="1:9" ht="38.25" x14ac:dyDescent="0.25">
      <c r="A37" s="4">
        <f>'[1]3.1 Сведения об отходах'!A36</f>
        <v>33</v>
      </c>
      <c r="B37" s="4" t="str">
        <f>'[1]3.1 Сведения об отходах'!C36</f>
        <v>4 81 201 01 52 4</v>
      </c>
      <c r="C37" s="4" t="str">
        <f>'[1]3.1 Сведения об отходах'!B36</f>
        <v>Cистемный блок компьютера, утративший потребительские свойства</v>
      </c>
      <c r="D37" s="4">
        <f>'[1]3.1 Сведения об отходах'!D36</f>
        <v>4</v>
      </c>
      <c r="E37" s="7">
        <f>'[1]5. общая таблица'!F43</f>
        <v>1.7</v>
      </c>
      <c r="F37" s="4"/>
      <c r="G37" s="4"/>
      <c r="H37" s="4"/>
      <c r="I37" s="4"/>
    </row>
    <row r="38" spans="1:9" ht="63.75" x14ac:dyDescent="0.25">
      <c r="A38" s="4">
        <f>'[1]3.1 Сведения об отходах'!A37</f>
        <v>34</v>
      </c>
      <c r="B38" s="4" t="str">
        <f>'[1]3.1 Сведения об отходах'!C37</f>
        <v>4 81 202 01 52 4</v>
      </c>
      <c r="C38" s="4" t="str">
        <f>'[1]3.1 Сведения об отходах'!B37</f>
        <v>Принтеры, сканеры, многофункциональные устройства (МФУ), утратившие потребительские свойства</v>
      </c>
      <c r="D38" s="4">
        <f>'[1]3.1 Сведения об отходах'!D37</f>
        <v>4</v>
      </c>
      <c r="E38" s="7">
        <f>'[1]5. общая таблица'!F44</f>
        <v>0.97499999999999998</v>
      </c>
      <c r="F38" s="4"/>
      <c r="G38" s="4"/>
      <c r="H38" s="4"/>
      <c r="I38" s="4"/>
    </row>
    <row r="39" spans="1:9" ht="51" x14ac:dyDescent="0.25">
      <c r="A39" s="4">
        <f>'[1]3.1 Сведения об отходах'!A38</f>
        <v>35</v>
      </c>
      <c r="B39" s="4" t="str">
        <f>'[1]3.1 Сведения об отходах'!C38</f>
        <v>4 81 203 02 52 4</v>
      </c>
      <c r="C39" s="4" t="str">
        <f>'[1]3.1 Сведения об отходах'!B38</f>
        <v>Картриджи печатающих устройств с содержанием тонера менее 7% отработанные</v>
      </c>
      <c r="D39" s="4">
        <f>'[1]3.1 Сведения об отходах'!D38</f>
        <v>4</v>
      </c>
      <c r="E39" s="7">
        <f>'[1]5. общая таблица'!F45</f>
        <v>0.104</v>
      </c>
      <c r="F39" s="4"/>
      <c r="G39" s="4"/>
      <c r="H39" s="4"/>
      <c r="I39" s="4"/>
    </row>
    <row r="40" spans="1:9" ht="51" x14ac:dyDescent="0.25">
      <c r="A40" s="4">
        <f>'[1]3.1 Сведения об отходах'!A39</f>
        <v>36</v>
      </c>
      <c r="B40" s="4" t="str">
        <f>'[1]3.1 Сведения об отходах'!C39</f>
        <v>4 81 204 01 52 4</v>
      </c>
      <c r="C40" s="4" t="str">
        <f>'[1]3.1 Сведения об отходах'!B39</f>
        <v>Клавиатура, манипулятор "мышь" с соединительными проводами, утратившие потребительские свойства</v>
      </c>
      <c r="D40" s="4">
        <f>'[1]3.1 Сведения об отходах'!D39</f>
        <v>4</v>
      </c>
      <c r="E40" s="7">
        <f>'[1]5. общая таблица'!F46</f>
        <v>0.153</v>
      </c>
      <c r="F40" s="4"/>
      <c r="G40" s="4"/>
      <c r="H40" s="4"/>
      <c r="I40" s="4"/>
    </row>
    <row r="41" spans="1:9" ht="51" x14ac:dyDescent="0.25">
      <c r="A41" s="4">
        <f>'[1]3.1 Сведения об отходах'!A40</f>
        <v>37</v>
      </c>
      <c r="B41" s="4" t="str">
        <f>'[1]3.1 Сведения об отходах'!C40</f>
        <v>4 81 205 02 52 4</v>
      </c>
      <c r="C41" s="4" t="str">
        <f>'[1]3.1 Сведения об отходах'!B40</f>
        <v>Мониторы компьютерные жидкокристаллические, утратившие потребительские свойства</v>
      </c>
      <c r="D41" s="4">
        <f>'[1]3.1 Сведения об отходах'!D40</f>
        <v>4</v>
      </c>
      <c r="E41" s="7">
        <f>'[1]5. общая таблица'!F47</f>
        <v>1.1400000000000001</v>
      </c>
      <c r="F41" s="4"/>
      <c r="G41" s="4"/>
      <c r="H41" s="4"/>
      <c r="I41" s="4"/>
    </row>
    <row r="42" spans="1:9" ht="51" x14ac:dyDescent="0.25">
      <c r="A42" s="4">
        <f>'[1]3.1 Сведения об отходах'!A41</f>
        <v>38</v>
      </c>
      <c r="B42" s="4" t="str">
        <f>'[1]3.1 Сведения об отходах'!C41</f>
        <v>4 81 205 03 52 4</v>
      </c>
      <c r="C42" s="4" t="str">
        <f>'[1]3.1 Сведения об отходах'!B41</f>
        <v>Мониторы компьютерные электроннолучевые, утратившие потребительские свойства</v>
      </c>
      <c r="D42" s="4">
        <f>'[1]3.1 Сведения об отходах'!D41</f>
        <v>4</v>
      </c>
      <c r="E42" s="7">
        <f>'[1]5. общая таблица'!F48</f>
        <v>9.0000000000000011E-2</v>
      </c>
      <c r="F42" s="4"/>
      <c r="G42" s="4"/>
      <c r="H42" s="4"/>
      <c r="I42" s="4"/>
    </row>
    <row r="43" spans="1:9" ht="38.25" x14ac:dyDescent="0.25">
      <c r="A43" s="4">
        <f>'[1]3.1 Сведения об отходах'!A42</f>
        <v>39</v>
      </c>
      <c r="B43" s="4" t="str">
        <f>'[1]3.1 Сведения об отходах'!C42</f>
        <v>4 82 415 01 52 4</v>
      </c>
      <c r="C43" s="4" t="str">
        <f>'[1]3.1 Сведения об отходах'!B42</f>
        <v>Светодиодные лампы, утратившие потребительские свойства</v>
      </c>
      <c r="D43" s="4">
        <f>'[1]3.1 Сведения об отходах'!D42</f>
        <v>4</v>
      </c>
      <c r="E43" s="6">
        <f>'[1]5. общая таблица'!F49</f>
        <v>5.7102911666666659E-3</v>
      </c>
      <c r="F43" s="4"/>
      <c r="G43" s="4"/>
      <c r="H43" s="6">
        <f>'[1]5. общая таблица'!F49</f>
        <v>5.7102911666666659E-3</v>
      </c>
      <c r="I43" s="4"/>
    </row>
    <row r="44" spans="1:9" ht="25.5" x14ac:dyDescent="0.25">
      <c r="A44" s="4">
        <f>'[1]3.1 Сведения об отходах'!A43</f>
        <v>40</v>
      </c>
      <c r="B44" s="4" t="str">
        <f>'[1]3.1 Сведения об отходах'!C43</f>
        <v xml:space="preserve">7 10 212 31 49 4 </v>
      </c>
      <c r="C44" s="4" t="str">
        <f>'[1]3.1 Сведения об отходах'!B43</f>
        <v>Антрацит отработанный при водоподготовке</v>
      </c>
      <c r="D44" s="4">
        <f>'[1]3.1 Сведения об отходах'!D43</f>
        <v>4</v>
      </c>
      <c r="E44" s="7">
        <f>'[1]5. общая таблица'!F50</f>
        <v>5.6</v>
      </c>
      <c r="F44" s="4"/>
      <c r="G44" s="4"/>
      <c r="H44" s="10">
        <f>'[1]5. общая таблица'!F50</f>
        <v>5.6</v>
      </c>
      <c r="I44" s="4"/>
    </row>
    <row r="45" spans="1:9" ht="25.5" x14ac:dyDescent="0.25">
      <c r="A45" s="4">
        <f>'[1]3.1 Сведения об отходах'!A44</f>
        <v>41</v>
      </c>
      <c r="B45" s="4" t="str">
        <f>'[1]3.1 Сведения об отходах'!C44</f>
        <v>4 92 111 81 52 4</v>
      </c>
      <c r="C45" s="4" t="str">
        <f>'[1]3.1 Сведения об отходах'!B44</f>
        <v>Отходы мебели из разнородных материалов</v>
      </c>
      <c r="D45" s="4">
        <f>'[1]3.1 Сведения об отходах'!D44</f>
        <v>4</v>
      </c>
      <c r="E45" s="11">
        <f>'[1]5. общая таблица'!F51</f>
        <v>27.75</v>
      </c>
      <c r="F45" s="4"/>
      <c r="G45" s="4"/>
      <c r="H45" s="4"/>
      <c r="I45" s="4"/>
    </row>
    <row r="46" spans="1:9" ht="38.25" x14ac:dyDescent="0.25">
      <c r="A46" s="4">
        <f>'[1]3.1 Сведения об отходах'!A45</f>
        <v>42</v>
      </c>
      <c r="B46" s="4" t="str">
        <f>'[1]3.1 Сведения об отходах'!C45</f>
        <v>7 10 215 21 52 4</v>
      </c>
      <c r="C46" s="4" t="str">
        <f>'[1]3.1 Сведения об отходах'!B45</f>
        <v>Фильтры на основе целлюлозы, отработанные при водоподготовке</v>
      </c>
      <c r="D46" s="4">
        <f>'[1]3.1 Сведения об отходах'!D45</f>
        <v>4</v>
      </c>
      <c r="E46" s="7">
        <f>'[1]5. общая таблица'!F52</f>
        <v>0.27</v>
      </c>
      <c r="F46" s="4"/>
      <c r="G46" s="4"/>
      <c r="H46" s="4"/>
      <c r="I46" s="4"/>
    </row>
    <row r="47" spans="1:9" ht="63.75" x14ac:dyDescent="0.25">
      <c r="A47" s="4">
        <f>'[1]3.1 Сведения об отходах'!A46</f>
        <v>43</v>
      </c>
      <c r="B47" s="4" t="str">
        <f>'[1]3.1 Сведения об отходах'!C46</f>
        <v>7 28 710 13 39 4</v>
      </c>
      <c r="C47" s="4" t="str">
        <f>'[1]3.1 Сведения об отходах'!B46</f>
        <v>Отходы зачистки градирен оборотных систем водоснабжения, содержащие преимущественно оксиды кремния, кальция и железа</v>
      </c>
      <c r="D47" s="4">
        <f>'[1]3.1 Сведения об отходах'!D46</f>
        <v>4</v>
      </c>
      <c r="E47" s="7">
        <f>'[1]5. общая таблица'!F53</f>
        <v>31.86</v>
      </c>
      <c r="F47" s="4"/>
      <c r="G47" s="4"/>
      <c r="H47" s="4"/>
      <c r="I47" s="4"/>
    </row>
    <row r="48" spans="1:9" ht="63.75" x14ac:dyDescent="0.25">
      <c r="A48" s="4">
        <f>'[1]3.1 Сведения об отходах'!A47</f>
        <v>44</v>
      </c>
      <c r="B48" s="4" t="str">
        <f>'[1]3.1 Сведения об отходах'!C47</f>
        <v>7 33 100 01 72 4</v>
      </c>
      <c r="C48" s="4" t="str">
        <f>'[1]3.1 Сведения об отходах'!B47</f>
        <v>Мусор от офисных и бытовых помещений организаций несортированный (исключая крупногабаритный)</v>
      </c>
      <c r="D48" s="4">
        <f>'[1]3.1 Сведения об отходах'!D47</f>
        <v>4</v>
      </c>
      <c r="E48" s="9">
        <f>'[1]5. общая таблица'!F54</f>
        <v>5.5270400000000004</v>
      </c>
      <c r="F48" s="4"/>
      <c r="G48" s="4"/>
      <c r="H48" s="9">
        <f>'[1]5. общая таблица'!F54</f>
        <v>5.5270400000000004</v>
      </c>
      <c r="I48" s="4"/>
    </row>
    <row r="49" spans="1:9" ht="25.5" x14ac:dyDescent="0.25">
      <c r="A49" s="4">
        <f>'[1]3.1 Сведения об отходах'!A48</f>
        <v>45</v>
      </c>
      <c r="B49" s="4" t="str">
        <f>'[1]3.1 Сведения об отходах'!C48</f>
        <v>8 12 901 01 72 4</v>
      </c>
      <c r="C49" s="4" t="str">
        <f>'[1]3.1 Сведения об отходах'!B48</f>
        <v>Мусор от сноса и разборки зданий несортированный</v>
      </c>
      <c r="D49" s="4">
        <f>'[1]3.1 Сведения об отходах'!D48</f>
        <v>4</v>
      </c>
      <c r="E49" s="7">
        <f>'[1]5. общая таблица'!F55</f>
        <v>2.88</v>
      </c>
      <c r="F49" s="4"/>
      <c r="G49" s="4"/>
      <c r="H49" s="9">
        <f>'[1]5. общая таблица'!F55</f>
        <v>2.88</v>
      </c>
      <c r="I49" s="4"/>
    </row>
    <row r="50" spans="1:9" ht="51" x14ac:dyDescent="0.25">
      <c r="A50" s="4">
        <f>'[1]3.1 Сведения об отходах'!A49</f>
        <v>46</v>
      </c>
      <c r="B50" s="4" t="str">
        <f>'[1]3.1 Сведения об отходах'!C49</f>
        <v>8 22 211 11 20 4</v>
      </c>
      <c r="C50" s="4" t="str">
        <f>'[1]3.1 Сведения об отходах'!B49</f>
        <v>Лом бетона при строительстве и ремонте производственных зданий и сооружений</v>
      </c>
      <c r="D50" s="4">
        <f>'[1]3.1 Сведения об отходах'!D49</f>
        <v>4</v>
      </c>
      <c r="E50" s="7">
        <f>'[1]5. общая таблица'!F56</f>
        <v>4</v>
      </c>
      <c r="F50" s="4"/>
      <c r="G50" s="4"/>
      <c r="H50" s="9">
        <f>'[1]5. общая таблица'!F56</f>
        <v>4</v>
      </c>
      <c r="I50" s="4"/>
    </row>
    <row r="51" spans="1:9" ht="38.25" x14ac:dyDescent="0.25">
      <c r="A51" s="4">
        <f>'[1]3.1 Сведения об отходах'!A50</f>
        <v>47</v>
      </c>
      <c r="B51" s="4" t="str">
        <f>'[1]3.1 Сведения об отходах'!C50</f>
        <v>8 22 401 01 21 4</v>
      </c>
      <c r="C51" s="4" t="str">
        <f>'[1]3.1 Сведения об отходах'!B50</f>
        <v>Отходы затвердевшего строительного раствора в кусковой форме</v>
      </c>
      <c r="D51" s="4">
        <f>'[1]3.1 Сведения об отходах'!D50</f>
        <v>4</v>
      </c>
      <c r="E51" s="7">
        <f>'[1]5. общая таблица'!F57</f>
        <v>4</v>
      </c>
      <c r="F51" s="4"/>
      <c r="G51" s="4"/>
      <c r="H51" s="9">
        <f>'[1]5. общая таблица'!F57</f>
        <v>4</v>
      </c>
      <c r="I51" s="4"/>
    </row>
    <row r="52" spans="1:9" ht="51" x14ac:dyDescent="0.25">
      <c r="A52" s="4">
        <f>'[1]3.1 Сведения об отходах'!A51</f>
        <v>48</v>
      </c>
      <c r="B52" s="4" t="str">
        <f>'[1]3.1 Сведения об отходах'!C51</f>
        <v>8 22 911 11 20 4</v>
      </c>
      <c r="C52" s="4" t="str">
        <f>'[1]3.1 Сведения об отходах'!B51</f>
        <v>Лом бетонных, железобетонных изделий в смеси при демонтаже строительных конструкций</v>
      </c>
      <c r="D52" s="4">
        <f>'[1]3.1 Сведения об отходах'!D51</f>
        <v>4</v>
      </c>
      <c r="E52" s="7">
        <f>'[1]5. общая таблица'!F58</f>
        <v>4</v>
      </c>
      <c r="F52" s="4"/>
      <c r="G52" s="4"/>
      <c r="H52" s="9">
        <f>'[1]5. общая таблица'!F58</f>
        <v>4</v>
      </c>
      <c r="I52" s="4"/>
    </row>
    <row r="53" spans="1:9" ht="24.75" customHeight="1" x14ac:dyDescent="0.25">
      <c r="A53" s="4">
        <f>'[1]3.1 Сведения об отходах'!A52</f>
        <v>49</v>
      </c>
      <c r="B53" s="4" t="str">
        <f>'[1]3.1 Сведения об отходах'!C52</f>
        <v>8 26 210 01 51 4</v>
      </c>
      <c r="C53" s="4" t="str">
        <f>'[1]3.1 Сведения об отходах'!B52</f>
        <v>Отходы рубероида</v>
      </c>
      <c r="D53" s="4">
        <f>'[1]3.1 Сведения об отходах'!D52</f>
        <v>4</v>
      </c>
      <c r="E53" s="11">
        <f>'[1]5. общая таблица'!F59</f>
        <v>23.258000000000003</v>
      </c>
      <c r="F53" s="4"/>
      <c r="G53" s="4"/>
      <c r="H53" s="11">
        <f>'[1]5. общая таблица'!F59</f>
        <v>23.258000000000003</v>
      </c>
      <c r="I53" s="4"/>
    </row>
    <row r="54" spans="1:9" ht="25.5" x14ac:dyDescent="0.25">
      <c r="A54" s="4">
        <f>'[1]3.1 Сведения об отходах'!A53</f>
        <v>50</v>
      </c>
      <c r="B54" s="4" t="str">
        <f>'[1]3.1 Сведения об отходах'!C53</f>
        <v>8 27 100 01 51 4</v>
      </c>
      <c r="C54" s="4" t="str">
        <f>'[1]3.1 Сведения об отходах'!B53</f>
        <v>Отходы линолеума незагрязненные</v>
      </c>
      <c r="D54" s="4">
        <f>'[1]3.1 Сведения об отходах'!D53</f>
        <v>4</v>
      </c>
      <c r="E54" s="9">
        <f>'[1]5. общая таблица'!F60</f>
        <v>0.57283200000000001</v>
      </c>
      <c r="F54" s="4"/>
      <c r="G54" s="4"/>
      <c r="H54" s="9">
        <f>'[1]5. общая таблица'!F60</f>
        <v>0.57283200000000001</v>
      </c>
      <c r="I54" s="4"/>
    </row>
    <row r="55" spans="1:9" ht="51" x14ac:dyDescent="0.25">
      <c r="A55" s="4">
        <f>'[1]3.1 Сведения об отходах'!A54</f>
        <v>51</v>
      </c>
      <c r="B55" s="4" t="str">
        <f>'[1]3.1 Сведения об отходах'!C54</f>
        <v>8 29 171 11 71 4</v>
      </c>
      <c r="C55" s="4" t="str">
        <f>'[1]3.1 Сведения об отходах'!B54</f>
        <v>Отходы кровельных и изоляционных материалов в смеси при ремонте кровли зданий и сооружений</v>
      </c>
      <c r="D55" s="4">
        <f>'[1]3.1 Сведения об отходах'!D54</f>
        <v>4</v>
      </c>
      <c r="E55" s="9">
        <f>'[1]5. общая таблица'!F61</f>
        <v>2.1423999999999999</v>
      </c>
      <c r="F55" s="4"/>
      <c r="G55" s="4"/>
      <c r="H55" s="9">
        <f>'[1]5. общая таблица'!F61</f>
        <v>2.1423999999999999</v>
      </c>
      <c r="I55" s="4"/>
    </row>
    <row r="56" spans="1:9" ht="38.25" x14ac:dyDescent="0.25">
      <c r="A56" s="4">
        <f>'[1]3.1 Сведения об отходах'!A55</f>
        <v>52</v>
      </c>
      <c r="B56" s="4" t="str">
        <f>'[1]3.1 Сведения об отходах'!C55</f>
        <v>8 90 000 01 72 4</v>
      </c>
      <c r="C56" s="4" t="str">
        <f>'[1]3.1 Сведения об отходах'!B55</f>
        <v>Отходы (мусор) от строительных и ремонтных работ</v>
      </c>
      <c r="D56" s="4">
        <f>'[1]3.1 Сведения об отходах'!D55</f>
        <v>4</v>
      </c>
      <c r="E56" s="7">
        <f>'[1]5. общая таблица'!F62</f>
        <v>6.18</v>
      </c>
      <c r="F56" s="4"/>
      <c r="G56" s="4"/>
      <c r="H56" s="9">
        <f>'[1]5. общая таблица'!F62</f>
        <v>6.18</v>
      </c>
      <c r="I56" s="4"/>
    </row>
    <row r="57" spans="1:9" ht="63.75" x14ac:dyDescent="0.25">
      <c r="A57" s="4">
        <f>'[1]3.1 Сведения об отходах'!A56</f>
        <v>53</v>
      </c>
      <c r="B57" s="4" t="str">
        <f>'[1]3.1 Сведения об отходах'!C56</f>
        <v>8 92 110 02 60 4</v>
      </c>
      <c r="C57" s="4" t="str">
        <f>'[1]3.1 Сведения об отходах'!B56</f>
        <v>Обтирочный материал, загрязненный лакокрасочными материалами в количестве менее 5%)</v>
      </c>
      <c r="D57" s="4">
        <f>'[1]3.1 Сведения об отходах'!D56</f>
        <v>4</v>
      </c>
      <c r="E57" s="9">
        <f>'[1]5. общая таблица'!F63</f>
        <v>1.5704999999999997E-2</v>
      </c>
      <c r="F57" s="4"/>
      <c r="G57" s="4"/>
      <c r="H57" s="9">
        <f>'[1]5. общая таблица'!F63</f>
        <v>1.5704999999999997E-2</v>
      </c>
      <c r="I57" s="4"/>
    </row>
    <row r="58" spans="1:9" ht="35.25" customHeight="1" x14ac:dyDescent="0.25">
      <c r="A58" s="4">
        <f>'[1]3.1 Сведения об отходах'!A57</f>
        <v>54</v>
      </c>
      <c r="B58" s="4" t="str">
        <f>'[1]3.1 Сведения об отходах'!C57</f>
        <v>9 12 102 21 21 4</v>
      </c>
      <c r="C58" s="4" t="str">
        <f>'[1]3.1 Сведения об отходах'!B57</f>
        <v>Лом обмуровки паровых котлов</v>
      </c>
      <c r="D58" s="4">
        <f>'[1]3.1 Сведения об отходах'!D57</f>
        <v>4</v>
      </c>
      <c r="E58" s="9">
        <f>'[1]5. общая таблица'!F64</f>
        <v>0.33956352000000001</v>
      </c>
      <c r="F58" s="4"/>
      <c r="G58" s="4"/>
      <c r="H58" s="9">
        <f>'[1]5. общая таблица'!F64</f>
        <v>0.33956352000000001</v>
      </c>
      <c r="I58" s="4"/>
    </row>
    <row r="59" spans="1:9" ht="23.25" customHeight="1" x14ac:dyDescent="0.25">
      <c r="A59" s="4">
        <f>'[1]3.1 Сведения об отходах'!A58</f>
        <v>55</v>
      </c>
      <c r="B59" s="4" t="str">
        <f>'[1]3.1 Сведения об отходах'!C58</f>
        <v>9 19 100 02 20 4</v>
      </c>
      <c r="C59" s="4" t="str">
        <f>'[1]3.1 Сведения об отходах'!B58</f>
        <v>Шлак сварочный</v>
      </c>
      <c r="D59" s="4">
        <f>'[1]3.1 Сведения об отходах'!D58</f>
        <v>4</v>
      </c>
      <c r="E59" s="8">
        <f>'[1]5. общая таблица'!F65</f>
        <v>3.1550000000000002E-2</v>
      </c>
      <c r="F59" s="4"/>
      <c r="G59" s="4"/>
      <c r="H59" s="8">
        <f>'[1]5. общая таблица'!F65</f>
        <v>3.1550000000000002E-2</v>
      </c>
      <c r="I59" s="4"/>
    </row>
    <row r="60" spans="1:9" ht="51" x14ac:dyDescent="0.25">
      <c r="A60" s="4">
        <f>'[1]3.1 Сведения об отходах'!A59</f>
        <v>56</v>
      </c>
      <c r="B60" s="4" t="str">
        <f>'[1]3.1 Сведения об отходах'!C59</f>
        <v>9 19 201 02 39 4</v>
      </c>
      <c r="C60" s="4" t="str">
        <f>'[1]3.1 Сведения об отходах'!B59</f>
        <v>Песок, загрязненный нефтью или нефтепродуктами (содержание нефти или нефтепродуктов менее 15%)</v>
      </c>
      <c r="D60" s="4">
        <f>'[1]3.1 Сведения об отходах'!D59</f>
        <v>4</v>
      </c>
      <c r="E60" s="8">
        <f>'[1]5. общая таблица'!F66</f>
        <v>0.32888099999999998</v>
      </c>
      <c r="F60" s="4"/>
      <c r="G60" s="4"/>
      <c r="H60" s="4"/>
      <c r="I60" s="4"/>
    </row>
    <row r="61" spans="1:9" ht="63.75" x14ac:dyDescent="0.25">
      <c r="A61" s="4">
        <f>'[1]3.1 Сведения об отходах'!A60</f>
        <v>57</v>
      </c>
      <c r="B61" s="4" t="str">
        <f>'[1]3.1 Сведения об отходах'!C60</f>
        <v>9 19 204 02 60 4</v>
      </c>
      <c r="C61" s="4" t="str">
        <f>'[1]3.1 Сведения об отходах'!B60</f>
        <v>Обтирочный материал, загрязненный нефтью или нефтепродуктами (содержание нефти или нефтепродуктов менее 15%)</v>
      </c>
      <c r="D61" s="4">
        <f>'[1]3.1 Сведения об отходах'!D60</f>
        <v>4</v>
      </c>
      <c r="E61" s="8">
        <f>'[1]5. общая таблица'!F67</f>
        <v>0.93735681000000004</v>
      </c>
      <c r="F61" s="4"/>
      <c r="G61" s="4"/>
      <c r="H61" s="4"/>
      <c r="I61" s="4"/>
    </row>
    <row r="62" spans="1:9" ht="76.5" x14ac:dyDescent="0.25">
      <c r="A62" s="4">
        <f>'[1]3.1 Сведения об отходах'!A61</f>
        <v>58</v>
      </c>
      <c r="B62" s="4" t="str">
        <f>'[1]3.1 Сведения об отходах'!C61</f>
        <v>9 19 302 53 60 4</v>
      </c>
      <c r="C62" s="4" t="str">
        <f>'[1]3.1 Сведения об отходах'!B61</f>
        <v>Обтирочный материал, загрязненный материалами лакокрасочными и аналогичными для нанесения покрытий, малоопасный</v>
      </c>
      <c r="D62" s="4">
        <f>'[1]3.1 Сведения об отходах'!D61</f>
        <v>4</v>
      </c>
      <c r="E62" s="8">
        <f>'[1]5. общая таблица'!F68</f>
        <v>1.091E-2</v>
      </c>
      <c r="F62" s="4"/>
      <c r="G62" s="4"/>
      <c r="H62" s="4"/>
      <c r="I62" s="4"/>
    </row>
    <row r="63" spans="1:9" ht="51" x14ac:dyDescent="0.25">
      <c r="A63" s="4">
        <f>'[1]3.1 Сведения об отходах'!A62</f>
        <v>59</v>
      </c>
      <c r="B63" s="4" t="str">
        <f>'[1]3.1 Сведения об отходах'!C62</f>
        <v>7 41 314 11 72 4</v>
      </c>
      <c r="C63" s="4" t="str">
        <f>'[1]3.1 Сведения об отходах'!B62</f>
        <v>Отходы резины, резиновых изделий при демонтаже техники и оборудования, не подлежащих восстановлению</v>
      </c>
      <c r="D63" s="4">
        <f>'[1]3.1 Сведения об отходах'!D62</f>
        <v>4</v>
      </c>
      <c r="E63" s="8">
        <f>'[1]5. общая таблица'!F69</f>
        <v>2.6595999999999998E-2</v>
      </c>
      <c r="F63" s="4"/>
      <c r="G63" s="4"/>
      <c r="H63" s="4"/>
      <c r="I63" s="4"/>
    </row>
    <row r="64" spans="1:9" ht="38.25" x14ac:dyDescent="0.25">
      <c r="A64" s="4">
        <f>'[1]3.1 Сведения об отходах'!A63</f>
        <v>60</v>
      </c>
      <c r="B64" s="4" t="str">
        <f>'[1]3.1 Сведения об отходах'!C63</f>
        <v>9 21 130 02 50 4</v>
      </c>
      <c r="C64" s="4" t="str">
        <f>'[1]3.1 Сведения об отходах'!B63</f>
        <v>Покрышки пневматических шин с металлическим кордом отработанные</v>
      </c>
      <c r="D64" s="4">
        <f>'[1]3.1 Сведения об отходах'!D63</f>
        <v>4</v>
      </c>
      <c r="E64" s="8">
        <f>'[1]5. общая таблица'!F71</f>
        <v>0.1349636363636364</v>
      </c>
      <c r="F64" s="4"/>
      <c r="G64" s="4"/>
      <c r="H64" s="4"/>
      <c r="I64" s="4"/>
    </row>
    <row r="65" spans="1:9" ht="25.5" x14ac:dyDescent="0.25">
      <c r="A65" s="4">
        <f>'[1]3.1 Сведения об отходах'!A64</f>
        <v>61</v>
      </c>
      <c r="B65" s="4" t="str">
        <f>'[1]3.1 Сведения об отходах'!C64</f>
        <v>1 52 110 01 21 5</v>
      </c>
      <c r="C65" s="4" t="str">
        <f>'[1]3.1 Сведения об отходах'!B64</f>
        <v>Отходы сучьев, ветвей от лесоразработок</v>
      </c>
      <c r="D65" s="4">
        <f>'[1]3.1 Сведения об отходах'!D64</f>
        <v>5</v>
      </c>
      <c r="E65" s="7">
        <f>'[1]5. общая таблица'!F73</f>
        <v>27.625</v>
      </c>
      <c r="F65" s="4"/>
      <c r="G65" s="4"/>
      <c r="H65" s="4">
        <f>'[1]5. общая таблица'!F73</f>
        <v>27.625</v>
      </c>
      <c r="I65" s="4"/>
    </row>
    <row r="66" spans="1:9" ht="38.25" x14ac:dyDescent="0.25">
      <c r="A66" s="4">
        <f>'[1]3.1 Сведения об отходах'!A65</f>
        <v>62</v>
      </c>
      <c r="B66" s="4" t="str">
        <f>'[1]3.1 Сведения об отходах'!C65</f>
        <v>3 61 212 03 22 5</v>
      </c>
      <c r="C66" s="4" t="str">
        <f>'[1]3.1 Сведения об отходах'!B65</f>
        <v>Стружка черных металлов несортированная незагрязненная</v>
      </c>
      <c r="D66" s="4">
        <f>'[1]3.1 Сведения об отходах'!D65</f>
        <v>5</v>
      </c>
      <c r="E66" s="7">
        <f>'[1]5. общая таблица'!F74</f>
        <v>8.58</v>
      </c>
      <c r="F66" s="4"/>
      <c r="G66" s="4"/>
      <c r="H66" s="4"/>
      <c r="I66" s="4"/>
    </row>
    <row r="67" spans="1:9" ht="38.25" x14ac:dyDescent="0.25">
      <c r="A67" s="4">
        <f>'[1]3.1 Сведения об отходах'!A66</f>
        <v>63</v>
      </c>
      <c r="B67" s="4" t="str">
        <f>'[1]3.1 Сведения об отходах'!C66</f>
        <v>4 04 140 00 51 5</v>
      </c>
      <c r="C67" s="4" t="str">
        <f>'[1]3.1 Сведения об отходах'!B66</f>
        <v>Тара деревянная, утратившая потребительские свойства, незагрязненная</v>
      </c>
      <c r="D67" s="4">
        <f>'[1]3.1 Сведения об отходах'!D66</f>
        <v>5</v>
      </c>
      <c r="E67" s="7">
        <f>'[1]5. общая таблица'!F75</f>
        <v>8</v>
      </c>
      <c r="F67" s="4"/>
      <c r="G67" s="4"/>
      <c r="H67" s="9">
        <f>'[1]5. общая таблица'!F75</f>
        <v>8</v>
      </c>
      <c r="I67" s="4"/>
    </row>
    <row r="68" spans="1:9" ht="38.25" x14ac:dyDescent="0.25">
      <c r="A68" s="4">
        <f>'[1]3.1 Сведения об отходах'!A67</f>
        <v>64</v>
      </c>
      <c r="B68" s="4" t="str">
        <f>'[1]3.1 Сведения об отходах'!C67</f>
        <v>4 05 122 02 60 5</v>
      </c>
      <c r="C68" s="4" t="str">
        <f>'[1]3.1 Сведения об отходах'!B67</f>
        <v>Отходы бумаги и картона от канцелярской деятельности и делопроизводства</v>
      </c>
      <c r="D68" s="4">
        <f>'[1]3.1 Сведения об отходах'!D67</f>
        <v>5</v>
      </c>
      <c r="E68" s="11">
        <f>'[1]5. общая таблица'!F76</f>
        <v>0.87100000000000011</v>
      </c>
      <c r="F68" s="4"/>
      <c r="G68" s="4"/>
      <c r="H68" s="4"/>
      <c r="I68" s="4"/>
    </row>
    <row r="69" spans="1:9" ht="38.25" x14ac:dyDescent="0.25">
      <c r="A69" s="4">
        <f>'[1]3.1 Сведения об отходах'!A68</f>
        <v>65</v>
      </c>
      <c r="B69" s="4" t="str">
        <f>'[1]3.1 Сведения об отходах'!C68</f>
        <v>4 05 189 11 60 5</v>
      </c>
      <c r="C69" s="4" t="str">
        <f>'[1]3.1 Сведения об отходах'!B68</f>
        <v>Упаковка из бумаги и/или картона в смеси незагрязненная</v>
      </c>
      <c r="D69" s="4">
        <f>'[1]3.1 Сведения об отходах'!D68</f>
        <v>5</v>
      </c>
      <c r="E69" s="9">
        <f>'[1]5. общая таблица'!F77</f>
        <v>0.56700799999999996</v>
      </c>
      <c r="F69" s="4"/>
      <c r="G69" s="4"/>
      <c r="H69" s="4"/>
      <c r="I69" s="4"/>
    </row>
    <row r="70" spans="1:9" ht="63.75" x14ac:dyDescent="0.25">
      <c r="A70" s="4">
        <f>'[1]3.1 Сведения об отходах'!A69</f>
        <v>66</v>
      </c>
      <c r="B70" s="4" t="str">
        <f>'[1]3.1 Сведения об отходах'!C69</f>
        <v>4 05 402 01 20 5</v>
      </c>
      <c r="C70" s="4" t="str">
        <f>'[1]3.1 Сведения об отходах'!B69</f>
        <v>Отходы потребления различных видов белой и цветной бумаги, кроме черного и коричневого цветов</v>
      </c>
      <c r="D70" s="4">
        <f>'[1]3.1 Сведения об отходах'!D69</f>
        <v>5</v>
      </c>
      <c r="E70" s="9">
        <f>'[1]5. общая таблица'!F78</f>
        <v>0.16649999999999998</v>
      </c>
      <c r="F70" s="4"/>
      <c r="G70" s="4"/>
      <c r="H70" s="4"/>
      <c r="I70" s="4"/>
    </row>
    <row r="71" spans="1:9" ht="38.25" x14ac:dyDescent="0.25">
      <c r="A71" s="4">
        <f>'[1]3.1 Сведения об отходах'!A70</f>
        <v>67</v>
      </c>
      <c r="B71" s="4" t="str">
        <f>'[1]3.1 Сведения об отходах'!C70</f>
        <v>4 31 199 91 72 5</v>
      </c>
      <c r="C71" s="4" t="str">
        <f>'[1]3.1 Сведения об отходах'!B70</f>
        <v>Отходы прочих изделий из вулканизированной резины незагрязненные в смеси</v>
      </c>
      <c r="D71" s="4">
        <f>'[1]3.1 Сведения об отходах'!D70</f>
        <v>5</v>
      </c>
      <c r="E71" s="8">
        <f>'[1]5. общая таблица'!F79</f>
        <v>2.6595999999999998E-2</v>
      </c>
      <c r="F71" s="4"/>
      <c r="G71" s="4"/>
      <c r="H71" s="4"/>
      <c r="I71" s="4"/>
    </row>
    <row r="72" spans="1:9" ht="38.25" x14ac:dyDescent="0.25">
      <c r="A72" s="4">
        <f>'[1]3.1 Сведения об отходах'!A71</f>
        <v>68</v>
      </c>
      <c r="B72" s="4" t="str">
        <f>'[1]3.1 Сведения об отходах'!C71</f>
        <v>4 34 110 02 29 5</v>
      </c>
      <c r="C72" s="4" t="str">
        <f>'[1]3.1 Сведения об отходах'!B71</f>
        <v>Отходы пленки полиэтилена и изделий из нее незагрязненные</v>
      </c>
      <c r="D72" s="4">
        <f>'[1]3.1 Сведения об отходах'!D71</f>
        <v>5</v>
      </c>
      <c r="E72" s="9">
        <f>'[1]5. общая таблица'!F81</f>
        <v>0.25</v>
      </c>
      <c r="F72" s="4"/>
      <c r="G72" s="4"/>
      <c r="H72" s="4"/>
      <c r="I72" s="4"/>
    </row>
    <row r="73" spans="1:9" ht="34.5" customHeight="1" x14ac:dyDescent="0.25">
      <c r="A73" s="4">
        <f>'[1]3.1 Сведения об отходах'!A72</f>
        <v>69</v>
      </c>
      <c r="B73" s="4" t="str">
        <f>'[1]3.1 Сведения об отходах'!C72</f>
        <v>4 51 101 00 20 5</v>
      </c>
      <c r="C73" s="4" t="str">
        <f>'[1]3.1 Сведения об отходах'!B72</f>
        <v>Лом изделий из стекла</v>
      </c>
      <c r="D73" s="4">
        <f>'[1]3.1 Сведения об отходах'!D72</f>
        <v>5</v>
      </c>
      <c r="E73" s="8">
        <f>'[1]5. общая таблица'!F82</f>
        <v>0.311</v>
      </c>
      <c r="F73" s="4"/>
      <c r="G73" s="4"/>
      <c r="H73" s="4"/>
      <c r="I73" s="4"/>
    </row>
    <row r="74" spans="1:9" ht="51" x14ac:dyDescent="0.25">
      <c r="A74" s="4">
        <f>'[1]3.1 Сведения об отходах'!A73</f>
        <v>70</v>
      </c>
      <c r="B74" s="4" t="str">
        <f>'[1]3.1 Сведения об отходах'!C73</f>
        <v>4 56 100 01 51 5</v>
      </c>
      <c r="C74" s="4" t="str">
        <f>'[1]3.1 Сведения об отходах'!B73</f>
        <v>Абразивные круги отработанные, лом отработанных абразивных кругов</v>
      </c>
      <c r="D74" s="4">
        <f>'[1]3.1 Сведения об отходах'!D73</f>
        <v>5</v>
      </c>
      <c r="E74" s="9">
        <f>'[1]5. общая таблица'!F84</f>
        <v>9.0390600000000029E-2</v>
      </c>
      <c r="F74" s="4"/>
      <c r="G74" s="4"/>
      <c r="H74" s="9">
        <f>'[1]5. общая таблица'!F84</f>
        <v>9.0390600000000029E-2</v>
      </c>
      <c r="I74" s="4"/>
    </row>
    <row r="75" spans="1:9" ht="38.25" x14ac:dyDescent="0.25">
      <c r="A75" s="4">
        <f>'[1]3.1 Сведения об отходах'!A74</f>
        <v>71</v>
      </c>
      <c r="B75" s="4" t="str">
        <f>'[1]3.1 Сведения об отходах'!C74</f>
        <v>4 59 110 11 71 5</v>
      </c>
      <c r="C75" s="4" t="str">
        <f>'[1]3.1 Сведения об отходах'!B74</f>
        <v>Лом фарфоровых и стеклянных изоляторов в смеси незагрязненный</v>
      </c>
      <c r="D75" s="4">
        <f>'[1]3.1 Сведения об отходах'!D74</f>
        <v>5</v>
      </c>
      <c r="E75" s="9">
        <f>'[1]5. общая таблица'!F85</f>
        <v>1.7999999999999998</v>
      </c>
      <c r="F75" s="4"/>
      <c r="G75" s="4"/>
      <c r="H75" s="4"/>
      <c r="I75" s="4"/>
    </row>
    <row r="76" spans="1:9" ht="51" x14ac:dyDescent="0.25">
      <c r="A76" s="4">
        <f>'[1]3.1 Сведения об отходах'!A75</f>
        <v>72</v>
      </c>
      <c r="B76" s="4" t="str">
        <f>'[1]3.1 Сведения об отходах'!C75</f>
        <v>4 61 010 01 20 5</v>
      </c>
      <c r="C76" s="4" t="str">
        <f>'[1]3.1 Сведения об отходах'!B75</f>
        <v>Лом и отходы, содержащие незагрязненные черные металлы в виде изделий, кусков, несортированные</v>
      </c>
      <c r="D76" s="4">
        <f>'[1]3.1 Сведения об отходах'!D75</f>
        <v>5</v>
      </c>
      <c r="E76" s="9">
        <f>'[1]5. общая таблица'!F86</f>
        <v>948.58491541212118</v>
      </c>
      <c r="F76" s="4"/>
      <c r="G76" s="4"/>
      <c r="H76" s="4"/>
      <c r="I76" s="4"/>
    </row>
    <row r="77" spans="1:9" ht="25.5" x14ac:dyDescent="0.25">
      <c r="A77" s="4">
        <f>'[1]3.1 Сведения об отходах'!A76</f>
        <v>73</v>
      </c>
      <c r="B77" s="4" t="str">
        <f>'[1]3.1 Сведения об отходах'!C76</f>
        <v>4 61 200 99 20 5</v>
      </c>
      <c r="C77" s="4" t="str">
        <f>'[1]3.1 Сведения об отходах'!B76</f>
        <v>Лом и отходы стальные несортированные</v>
      </c>
      <c r="D77" s="4">
        <f>'[1]3.1 Сведения об отходах'!D76</f>
        <v>5</v>
      </c>
      <c r="E77" s="12">
        <f>'[1]5. общая таблица'!F88</f>
        <v>120</v>
      </c>
      <c r="F77" s="4"/>
      <c r="G77" s="4"/>
      <c r="H77" s="4"/>
      <c r="I77" s="4"/>
    </row>
    <row r="78" spans="1:9" ht="25.5" x14ac:dyDescent="0.25">
      <c r="A78" s="4">
        <f>'[1]3.1 Сведения об отходах'!A77</f>
        <v>74</v>
      </c>
      <c r="B78" s="4" t="str">
        <f>'[1]3.1 Сведения об отходах'!C77</f>
        <v>4 62 130 99 20 5</v>
      </c>
      <c r="C78" s="4" t="str">
        <f>'[1]3.1 Сведения об отходах'!B77</f>
        <v>Лом и отходы бронзы несортированные</v>
      </c>
      <c r="D78" s="4">
        <f>'[1]3.1 Сведения об отходах'!D77</f>
        <v>5</v>
      </c>
      <c r="E78" s="8">
        <f>'[1]5. общая таблица'!F89</f>
        <v>2.0250000000000001E-2</v>
      </c>
      <c r="F78" s="4"/>
      <c r="G78" s="4"/>
      <c r="H78" s="4"/>
      <c r="I78" s="4"/>
    </row>
    <row r="79" spans="1:9" ht="25.5" x14ac:dyDescent="0.25">
      <c r="A79" s="4">
        <f>'[1]3.1 Сведения об отходах'!A78</f>
        <v>75</v>
      </c>
      <c r="B79" s="4" t="str">
        <f>'[1]3.1 Сведения об отходах'!C78</f>
        <v>4 62 140 99 20 5</v>
      </c>
      <c r="C79" s="4" t="str">
        <f>'[1]3.1 Сведения об отходах'!B78</f>
        <v>Лом и отходы латуни несортированные</v>
      </c>
      <c r="D79" s="4">
        <f>'[1]3.1 Сведения об отходах'!D78</f>
        <v>5</v>
      </c>
      <c r="E79" s="8">
        <f>'[1]5. общая таблица'!F90</f>
        <v>0.109</v>
      </c>
      <c r="F79" s="4"/>
      <c r="G79" s="4"/>
      <c r="H79" s="4"/>
      <c r="I79" s="4"/>
    </row>
    <row r="80" spans="1:9" ht="25.5" x14ac:dyDescent="0.25">
      <c r="A80" s="4">
        <f>'[1]3.1 Сведения об отходах'!A79</f>
        <v>76</v>
      </c>
      <c r="B80" s="4" t="str">
        <f>'[1]3.1 Сведения об отходах'!C79</f>
        <v>4 62 200 06 20 5</v>
      </c>
      <c r="C80" s="4" t="str">
        <f>'[1]3.1 Сведения об отходах'!B79</f>
        <v>Лом и отходы алюминия несортированные</v>
      </c>
      <c r="D80" s="4">
        <f>'[1]3.1 Сведения об отходах'!D79</f>
        <v>5</v>
      </c>
      <c r="E80" s="8">
        <f>'[1]5. общая таблица'!F91</f>
        <v>7.3000000000000009E-2</v>
      </c>
      <c r="F80" s="4"/>
      <c r="G80" s="4"/>
      <c r="H80" s="4"/>
      <c r="I80" s="4"/>
    </row>
    <row r="81" spans="1:9" ht="25.5" x14ac:dyDescent="0.25">
      <c r="A81" s="4">
        <f>'[1]3.1 Сведения об отходах'!A80</f>
        <v>77</v>
      </c>
      <c r="B81" s="4" t="str">
        <f>'[1]3.1 Сведения об отходах'!C80</f>
        <v>4 82 302 01 52 5</v>
      </c>
      <c r="C81" s="4" t="str">
        <f>'[1]3.1 Сведения об отходах'!B80</f>
        <v>Отходы изолированных проводов и кабелей</v>
      </c>
      <c r="D81" s="4">
        <f>'[1]3.1 Сведения об отходах'!D80</f>
        <v>5</v>
      </c>
      <c r="E81" s="8">
        <f>'[1]5. общая таблица'!F92</f>
        <v>1.32E-2</v>
      </c>
      <c r="F81" s="4"/>
      <c r="G81" s="4"/>
      <c r="H81" s="4"/>
      <c r="I81" s="4"/>
    </row>
    <row r="82" spans="1:9" ht="63.75" x14ac:dyDescent="0.25">
      <c r="A82" s="4">
        <f>'[1]3.1 Сведения об отходах'!A81</f>
        <v>78</v>
      </c>
      <c r="B82" s="4" t="str">
        <f>'[1]3.1 Сведения об отходах'!C81</f>
        <v>6 12 102 11 39 5</v>
      </c>
      <c r="C82" s="4" t="str">
        <f>'[1]3.1 Сведения об отходах'!B81</f>
        <v>Осадок осветления природной воды при обработке известковым молоком и коагулянтом на основе сульфата железа</v>
      </c>
      <c r="D82" s="4">
        <f>'[1]3.1 Сведения об отходах'!D81</f>
        <v>5</v>
      </c>
      <c r="E82" s="9">
        <f>'[1]5. общая таблица'!F93</f>
        <v>574.15600000000006</v>
      </c>
      <c r="F82" s="9">
        <f>'[1]6.5. Размещение у себя'!F5</f>
        <v>574.15600000000006</v>
      </c>
      <c r="G82" s="4" t="s">
        <v>9</v>
      </c>
      <c r="H82" s="4">
        <v>0</v>
      </c>
      <c r="I82" s="4" t="s">
        <v>10</v>
      </c>
    </row>
    <row r="83" spans="1:9" ht="32.25" customHeight="1" x14ac:dyDescent="0.25">
      <c r="A83" s="4">
        <f>'[1]3.1 Сведения об отходах'!A82</f>
        <v>79</v>
      </c>
      <c r="B83" s="4" t="str">
        <f>'[1]3.1 Сведения об отходах'!C82</f>
        <v>3 43 210 01 20 5</v>
      </c>
      <c r="C83" s="4" t="str">
        <f>'[1]3.1 Сведения об отходах'!B82</f>
        <v>Бой строительного кирпича</v>
      </c>
      <c r="D83" s="4">
        <f>'[1]3.1 Сведения об отходах'!D82</f>
        <v>5</v>
      </c>
      <c r="E83" s="7">
        <f>'[1]5. общая таблица'!F95</f>
        <v>0.9</v>
      </c>
      <c r="F83" s="4"/>
      <c r="G83" s="4"/>
      <c r="H83" s="4">
        <f>'[1]5. общая таблица'!F95</f>
        <v>0.9</v>
      </c>
      <c r="I83" s="4"/>
    </row>
    <row r="84" spans="1:9" ht="38.25" x14ac:dyDescent="0.25">
      <c r="A84" s="4">
        <f>'[1]3.1 Сведения об отходах'!A83</f>
        <v>80</v>
      </c>
      <c r="B84" s="4" t="str">
        <f>'[1]3.1 Сведения об отходах'!C83</f>
        <v>7 10 211 01 20 5</v>
      </c>
      <c r="C84" s="4" t="str">
        <f>'[1]3.1 Сведения об отходах'!B83</f>
        <v>Ионообменные смолы отработанные при водоподготовке</v>
      </c>
      <c r="D84" s="4">
        <f>'[1]3.1 Сведения об отходах'!D83</f>
        <v>5</v>
      </c>
      <c r="E84" s="7">
        <f>'[1]5. общая таблица'!F96</f>
        <v>37.29</v>
      </c>
      <c r="F84" s="4"/>
      <c r="G84" s="4"/>
      <c r="H84" s="4">
        <f>'[1]5. общая таблица'!F96</f>
        <v>37.29</v>
      </c>
      <c r="I84" s="4"/>
    </row>
    <row r="85" spans="1:9" ht="38.25" x14ac:dyDescent="0.25">
      <c r="A85" s="4">
        <f>'[1]3.1 Сведения об отходах'!A84</f>
        <v>81</v>
      </c>
      <c r="B85" s="4" t="str">
        <f>'[1]3.1 Сведения об отходах'!C84</f>
        <v>7 31 300 02 20 5</v>
      </c>
      <c r="C85" s="4" t="str">
        <f>'[1]3.1 Сведения об отходах'!B84</f>
        <v>Растительные отходы при уходе за древесно-кустарниковыми посадками</v>
      </c>
      <c r="D85" s="4">
        <f>'[1]3.1 Сведения об отходах'!D84</f>
        <v>5</v>
      </c>
      <c r="E85" s="7">
        <f>'[1]5. общая таблица'!F97</f>
        <v>575.20000000000005</v>
      </c>
      <c r="F85" s="4"/>
      <c r="G85" s="4"/>
      <c r="H85" s="4">
        <f>'[1]5. общая таблица'!F97</f>
        <v>575.20000000000005</v>
      </c>
      <c r="I85" s="4"/>
    </row>
    <row r="86" spans="1:9" ht="51" x14ac:dyDescent="0.25">
      <c r="A86" s="4">
        <f>'[1]3.1 Сведения об отходах'!A85</f>
        <v>82</v>
      </c>
      <c r="B86" s="4" t="str">
        <f>'[1]3.1 Сведения об отходах'!C85</f>
        <v>7 33 210 02 72 5</v>
      </c>
      <c r="C86" s="4" t="str">
        <f>'[1]3.1 Сведения об отходах'!B85</f>
        <v>Мусор и смет производственных помещений практически неопасный</v>
      </c>
      <c r="D86" s="4">
        <f>'[1]3.1 Сведения об отходах'!D85</f>
        <v>5</v>
      </c>
      <c r="E86" s="7">
        <f>'[1]5. общая таблица'!F98</f>
        <v>4</v>
      </c>
      <c r="F86" s="4"/>
      <c r="G86" s="4"/>
      <c r="H86" s="4">
        <f>'[1]5. общая таблица'!F98</f>
        <v>4</v>
      </c>
      <c r="I86" s="4"/>
    </row>
    <row r="87" spans="1:9" ht="38.25" x14ac:dyDescent="0.25">
      <c r="A87" s="4">
        <f>'[1]3.1 Сведения об отходах'!A86</f>
        <v>83</v>
      </c>
      <c r="B87" s="4" t="str">
        <f>'[1]3.1 Сведения об отходах'!C86</f>
        <v>7 33 220 02 72 5</v>
      </c>
      <c r="C87" s="4" t="str">
        <f>'[1]3.1 Сведения об отходах'!B86</f>
        <v>Мусор и смет от уборки складских помещений практически неопасный</v>
      </c>
      <c r="D87" s="4">
        <f>'[1]3.1 Сведения об отходах'!D86</f>
        <v>5</v>
      </c>
      <c r="E87" s="9">
        <f>'[1]5. общая таблица'!F99</f>
        <v>29.815000000000001</v>
      </c>
      <c r="F87" s="4"/>
      <c r="G87" s="4"/>
      <c r="H87" s="9">
        <f>'[1]5. общая таблица'!F99</f>
        <v>29.815000000000001</v>
      </c>
      <c r="I87" s="4"/>
    </row>
    <row r="88" spans="1:9" ht="63.75" x14ac:dyDescent="0.25">
      <c r="A88" s="4">
        <f>'[1]3.1 Сведения об отходах'!A87</f>
        <v>84</v>
      </c>
      <c r="B88" s="4" t="str">
        <f>'[1]3.1 Сведения об отходах'!C87</f>
        <v>7 33 381 02 20 5</v>
      </c>
      <c r="C88" s="4" t="str">
        <f>'[1]3.1 Сведения об отходах'!B87</f>
        <v>Растительные отходы при кошении травы на территории производственных объектов практически неопасные</v>
      </c>
      <c r="D88" s="4">
        <f>'[1]3.1 Сведения об отходах'!D87</f>
        <v>5</v>
      </c>
      <c r="E88" s="7">
        <f>'[1]5. общая таблица'!F100</f>
        <v>43.14</v>
      </c>
      <c r="F88" s="4"/>
      <c r="G88" s="4"/>
      <c r="H88" s="4">
        <f>'[1]5. общая таблица'!F100</f>
        <v>43.14</v>
      </c>
      <c r="I88" s="4"/>
    </row>
    <row r="89" spans="1:9" ht="63.75" x14ac:dyDescent="0.25">
      <c r="A89" s="4">
        <f>'[1]3.1 Сведения об отходах'!A88</f>
        <v>85</v>
      </c>
      <c r="B89" s="4" t="str">
        <f>'[1]3.1 Сведения об отходах'!C88</f>
        <v>7 33 382 02 20 5</v>
      </c>
      <c r="C89" s="4" t="str">
        <f>'[1]3.1 Сведения об отходах'!B88</f>
        <v>Растительные отходы при расчистке охранных зон и полос отвода объектов инженерной инфраструктуры</v>
      </c>
      <c r="D89" s="4">
        <f>'[1]3.1 Сведения об отходах'!D88</f>
        <v>5</v>
      </c>
      <c r="E89" s="7">
        <f>'[1]5. общая таблица'!F101</f>
        <v>0.75</v>
      </c>
      <c r="F89" s="4"/>
      <c r="G89" s="4"/>
      <c r="H89" s="4">
        <f>'[1]5. общая таблица'!F101</f>
        <v>0.75</v>
      </c>
      <c r="I89" s="4"/>
    </row>
    <row r="90" spans="1:9" ht="38.25" x14ac:dyDescent="0.25">
      <c r="A90" s="4">
        <f>'[1]3.1 Сведения об отходах'!A89</f>
        <v>86</v>
      </c>
      <c r="B90" s="4" t="str">
        <f>'[1]3.1 Сведения об отходах'!C89</f>
        <v>7 33 390 02 71 5</v>
      </c>
      <c r="C90" s="4" t="str">
        <f>'[1]3.1 Сведения об отходах'!B89</f>
        <v>Смет с территории предприятия практически неопасный</v>
      </c>
      <c r="D90" s="4">
        <f>'[1]3.1 Сведения об отходах'!D89</f>
        <v>5</v>
      </c>
      <c r="E90" s="7">
        <f>'[1]5. общая таблица'!F102</f>
        <v>222.75</v>
      </c>
      <c r="F90" s="4"/>
      <c r="G90" s="4"/>
      <c r="H90" s="4">
        <f>'[1]5. общая таблица'!F102</f>
        <v>222.75</v>
      </c>
      <c r="I90" s="4"/>
    </row>
    <row r="91" spans="1:9" ht="38.25" x14ac:dyDescent="0.25">
      <c r="A91" s="4">
        <f>'[1]3.1 Сведения об отходах'!A90</f>
        <v>87</v>
      </c>
      <c r="B91" s="4" t="str">
        <f>'[1]3.1 Сведения об отходах'!C90</f>
        <v>8 22 201 01 21 5</v>
      </c>
      <c r="C91" s="4" t="str">
        <f>'[1]3.1 Сведения об отходах'!B90</f>
        <v>Лом бетонных изделий, отходы бетона в кусковой форме</v>
      </c>
      <c r="D91" s="4">
        <f>'[1]3.1 Сведения об отходах'!D90</f>
        <v>5</v>
      </c>
      <c r="E91" s="7">
        <f>'[1]5. общая таблица'!F103</f>
        <v>5.6000000000000005</v>
      </c>
      <c r="F91" s="4"/>
      <c r="G91" s="4"/>
      <c r="H91" s="4">
        <f>'[1]5. общая таблица'!F103</f>
        <v>5.6000000000000005</v>
      </c>
      <c r="I91" s="4"/>
    </row>
    <row r="92" spans="1:9" ht="51" x14ac:dyDescent="0.25">
      <c r="A92" s="4">
        <f>'[1]3.1 Сведения об отходах'!A91</f>
        <v>88</v>
      </c>
      <c r="B92" s="4" t="str">
        <f>'[1]3.1 Сведения об отходах'!C91</f>
        <v>8 22 301 01 21 5</v>
      </c>
      <c r="C92" s="4" t="str">
        <f>'[1]3.1 Сведения об отходах'!B91</f>
        <v>Лом железобетонных изделий, отходы железобетона в кусковой форме</v>
      </c>
      <c r="D92" s="4">
        <f>'[1]3.1 Сведения об отходах'!D91</f>
        <v>5</v>
      </c>
      <c r="E92" s="7">
        <f>'[1]5. общая таблица'!F104</f>
        <v>2.02</v>
      </c>
      <c r="F92" s="4"/>
      <c r="G92" s="4"/>
      <c r="H92" s="4">
        <f>'[1]5. общая таблица'!F104</f>
        <v>2.02</v>
      </c>
      <c r="I92" s="4"/>
    </row>
    <row r="93" spans="1:9" ht="25.5" x14ac:dyDescent="0.25">
      <c r="A93" s="4">
        <f>'[1]3.1 Сведения об отходах'!A92</f>
        <v>89</v>
      </c>
      <c r="B93" s="4" t="str">
        <f>'[1]3.1 Сведения об отходах'!C92</f>
        <v>8 23 101 01 21 5</v>
      </c>
      <c r="C93" s="4" t="str">
        <f>'[1]3.1 Сведения об отходах'!B92</f>
        <v>Лом строительного кирпича незагрязненный</v>
      </c>
      <c r="D93" s="4">
        <f>'[1]3.1 Сведения об отходах'!D92</f>
        <v>5</v>
      </c>
      <c r="E93" s="7">
        <f>'[1]5. общая таблица'!F105</f>
        <v>2.25</v>
      </c>
      <c r="F93" s="4"/>
      <c r="G93" s="4"/>
      <c r="H93" s="4">
        <f>'[1]5. общая таблица'!F105</f>
        <v>2.25</v>
      </c>
      <c r="I93" s="4"/>
    </row>
    <row r="94" spans="1:9" ht="51" x14ac:dyDescent="0.25">
      <c r="A94" s="4">
        <f>'[1]3.1 Сведения об отходах'!A93</f>
        <v>90</v>
      </c>
      <c r="B94" s="4" t="str">
        <f>'[1]3.1 Сведения об отходах'!C93</f>
        <v>8 24 211 11 20 5</v>
      </c>
      <c r="C94" s="4" t="str">
        <f>'[1]3.1 Сведения об отходах'!B93</f>
        <v>Лом силикатных кирпичей, камней, блоков при ремонтно-строительных работах</v>
      </c>
      <c r="D94" s="4">
        <f>'[1]3.1 Сведения об отходах'!D93</f>
        <v>5</v>
      </c>
      <c r="E94" s="7">
        <f>'[1]5. общая таблица'!F106</f>
        <v>2.25</v>
      </c>
      <c r="F94" s="4"/>
      <c r="G94" s="4"/>
      <c r="H94" s="4">
        <f>'[1]5. общая таблица'!F106</f>
        <v>2.25</v>
      </c>
      <c r="I94" s="4"/>
    </row>
    <row r="95" spans="1:9" ht="51" x14ac:dyDescent="0.25">
      <c r="A95" s="4">
        <f>'[1]3.1 Сведения об отходах'!A94</f>
        <v>91</v>
      </c>
      <c r="B95" s="4" t="str">
        <f>'[1]3.1 Сведения об отходах'!C94</f>
        <v>8 29 241 11 40 5</v>
      </c>
      <c r="C95" s="4" t="str">
        <f>'[1]3.1 Сведения об отходах'!B94</f>
        <v>Отходы зачистки тепловых камер и непроходных каналов при ремонте теплотрасс</v>
      </c>
      <c r="D95" s="4">
        <f>'[1]3.1 Сведения об отходах'!D94</f>
        <v>5</v>
      </c>
      <c r="E95" s="7">
        <f>'[1]5. общая таблица'!F107</f>
        <v>1</v>
      </c>
      <c r="F95" s="4"/>
      <c r="G95" s="4"/>
      <c r="H95" s="4">
        <f>'[1]5. общая таблица'!F107</f>
        <v>1</v>
      </c>
      <c r="I95" s="4"/>
    </row>
    <row r="96" spans="1:9" ht="25.5" x14ac:dyDescent="0.25">
      <c r="A96" s="4">
        <f>'[1]3.1 Сведения об отходах'!A95</f>
        <v>92</v>
      </c>
      <c r="B96" s="4" t="str">
        <f>'[1]3.1 Сведения об отходах'!C95</f>
        <v>9 19 100 01 20 5</v>
      </c>
      <c r="C96" s="4" t="str">
        <f>'[1]3.1 Сведения об отходах'!B95</f>
        <v>Остатки и огарки стальных сварочных электродов</v>
      </c>
      <c r="D96" s="4">
        <f>'[1]3.1 Сведения об отходах'!D95</f>
        <v>5</v>
      </c>
      <c r="E96" s="9">
        <f>'[1]5. общая таблица'!F108</f>
        <v>4.7324999999999999E-2</v>
      </c>
      <c r="F96" s="4"/>
      <c r="G96" s="4"/>
      <c r="H96" s="9">
        <f>'[1]5. общая таблица'!F108</f>
        <v>4.7324999999999999E-2</v>
      </c>
      <c r="I96" s="4"/>
    </row>
  </sheetData>
  <mergeCells count="16">
    <mergeCell ref="H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.Сводные 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2023-06-14T19:50:14Z</dcterms:created>
  <dcterms:modified xsi:type="dcterms:W3CDTF">2023-06-14T19:50:33Z</dcterms:modified>
</cp:coreProperties>
</file>